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880" windowHeight="10356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definedNames>
    <definedName name="_xlnm._FilterDatabase" localSheetId="0" hidden="1">Sheet1!$B$2:$B$31</definedName>
  </definedNames>
  <calcPr calcId="124519"/>
</workbook>
</file>

<file path=xl/calcChain.xml><?xml version="1.0" encoding="utf-8"?>
<calcChain xmlns="http://schemas.openxmlformats.org/spreadsheetml/2006/main">
  <c r="C194" i="1"/>
  <c r="C11"/>
  <c r="C9"/>
  <c r="C12"/>
  <c r="C13"/>
  <c r="C20"/>
  <c r="C16"/>
  <c r="C17"/>
  <c r="C14"/>
  <c r="C23"/>
  <c r="C27"/>
  <c r="C31"/>
  <c r="C37"/>
  <c r="C32"/>
  <c r="C26"/>
  <c r="C25"/>
  <c r="C29"/>
  <c r="C24"/>
  <c r="C33"/>
  <c r="C35"/>
  <c r="C36"/>
  <c r="C34"/>
  <c r="C41"/>
  <c r="C39"/>
  <c r="C46"/>
  <c r="C64"/>
  <c r="C56"/>
  <c r="C60"/>
  <c r="C67"/>
  <c r="C71"/>
  <c r="C68"/>
  <c r="C69"/>
  <c r="C80"/>
  <c r="C97"/>
  <c r="C81"/>
  <c r="C82"/>
  <c r="C87"/>
  <c r="C84"/>
  <c r="C79"/>
  <c r="C86"/>
  <c r="C85"/>
  <c r="C77"/>
  <c r="C90"/>
  <c r="C95"/>
  <c r="C96"/>
  <c r="C94"/>
  <c r="C91"/>
  <c r="C99"/>
  <c r="C102"/>
  <c r="C100"/>
  <c r="C106"/>
  <c r="C105"/>
  <c r="C107"/>
  <c r="C113"/>
  <c r="C110"/>
  <c r="C119"/>
  <c r="C120"/>
  <c r="C124"/>
  <c r="C133"/>
  <c r="C130"/>
  <c r="C132"/>
  <c r="C126"/>
  <c r="C127"/>
  <c r="C129"/>
  <c r="C131"/>
  <c r="C138"/>
  <c r="C137"/>
  <c r="C139"/>
  <c r="C142"/>
  <c r="C141"/>
  <c r="C143"/>
  <c r="C140"/>
  <c r="C144"/>
  <c r="C148"/>
  <c r="C150"/>
  <c r="C155"/>
  <c r="C158"/>
  <c r="C156"/>
  <c r="C164"/>
  <c r="C161"/>
  <c r="C191"/>
  <c r="C185"/>
  <c r="C201"/>
  <c r="C196"/>
  <c r="C206"/>
  <c r="C193"/>
  <c r="C195"/>
  <c r="C226"/>
  <c r="C212"/>
  <c r="C209"/>
  <c r="C224"/>
  <c r="C225"/>
  <c r="C284"/>
  <c r="D225"/>
  <c r="D224"/>
  <c r="D209"/>
  <c r="D212"/>
  <c r="D226"/>
  <c r="D185"/>
  <c r="D161"/>
  <c r="D156"/>
  <c r="D140"/>
  <c r="D143"/>
  <c r="D142"/>
  <c r="D131"/>
  <c r="D127"/>
  <c r="D132"/>
  <c r="D130"/>
  <c r="D133"/>
  <c r="D110"/>
  <c r="D100"/>
  <c r="D102"/>
  <c r="D79"/>
  <c r="D84"/>
  <c r="D87"/>
  <c r="D82"/>
  <c r="D81"/>
  <c r="D80"/>
  <c r="D69"/>
  <c r="D71"/>
  <c r="D56"/>
  <c r="D24"/>
  <c r="D29"/>
  <c r="D32"/>
  <c r="D31"/>
  <c r="D27"/>
  <c r="D14"/>
  <c r="D17"/>
  <c r="D16"/>
  <c r="D13"/>
</calcChain>
</file>

<file path=xl/sharedStrings.xml><?xml version="1.0" encoding="utf-8"?>
<sst xmlns="http://schemas.openxmlformats.org/spreadsheetml/2006/main" count="1168" uniqueCount="686">
  <si>
    <t>蔡烨锴</t>
  </si>
  <si>
    <t>土木工程与建筑学院</t>
  </si>
  <si>
    <t>17工程管理2班</t>
  </si>
  <si>
    <t>余菡雪</t>
  </si>
  <si>
    <t>文化产业与旅游学院</t>
  </si>
  <si>
    <t>1604162143</t>
  </si>
  <si>
    <t>17工商管理商务策划</t>
  </si>
  <si>
    <t>常浩然</t>
  </si>
  <si>
    <t>应用数学学院</t>
  </si>
  <si>
    <t>17信息与计算科学</t>
  </si>
  <si>
    <t>陈彬彬</t>
  </si>
  <si>
    <t>机械与汽车工程学院</t>
  </si>
  <si>
    <t>16车辆3班</t>
  </si>
  <si>
    <t>陈锴亮</t>
  </si>
  <si>
    <t>电气工程与自动化学院</t>
  </si>
  <si>
    <t>1506022302</t>
  </si>
  <si>
    <t>15电气2班</t>
  </si>
  <si>
    <t>陈璐</t>
  </si>
  <si>
    <t>国际教育学院</t>
  </si>
  <si>
    <t>17环境工程</t>
  </si>
  <si>
    <t>陈钰莹</t>
  </si>
  <si>
    <t>环境科学与工程学院</t>
  </si>
  <si>
    <t>1711601206</t>
  </si>
  <si>
    <t>17环工二班</t>
  </si>
  <si>
    <t>谌裕祥</t>
  </si>
  <si>
    <t>新丝路时尚学院</t>
  </si>
  <si>
    <t>17播音2班</t>
  </si>
  <si>
    <t>戴小凤</t>
  </si>
  <si>
    <t>1711601207</t>
  </si>
  <si>
    <t>17 环工二班</t>
  </si>
  <si>
    <t>董宇星</t>
  </si>
  <si>
    <t>17服装设计1班</t>
  </si>
  <si>
    <t>段艾江</t>
  </si>
  <si>
    <t>材料科学与工程学院</t>
  </si>
  <si>
    <t>17材料2班</t>
  </si>
  <si>
    <t>郭诗钰</t>
  </si>
  <si>
    <t>外国语学院</t>
  </si>
  <si>
    <t>17汉语国际教育</t>
  </si>
  <si>
    <t>何国旸</t>
  </si>
  <si>
    <t>何丽珊</t>
  </si>
  <si>
    <t>经济与管理学院</t>
  </si>
  <si>
    <t>17国商</t>
  </si>
  <si>
    <t>焦钰祺</t>
  </si>
  <si>
    <t>16财管1班</t>
  </si>
  <si>
    <t>李秀林</t>
  </si>
  <si>
    <t>1601022122</t>
  </si>
  <si>
    <t>16国商</t>
  </si>
  <si>
    <t>李卓熹</t>
  </si>
  <si>
    <t>李梓秦</t>
  </si>
  <si>
    <t>17网络与新媒体</t>
  </si>
  <si>
    <t>梁业驰</t>
  </si>
  <si>
    <t>17智能电网</t>
  </si>
  <si>
    <t>林杰</t>
  </si>
  <si>
    <t>1710201116</t>
  </si>
  <si>
    <t>17知产</t>
  </si>
  <si>
    <t>林俊雄</t>
  </si>
  <si>
    <t>1710817116</t>
  </si>
  <si>
    <t>17车辆一班</t>
  </si>
  <si>
    <t>林楠宣</t>
  </si>
  <si>
    <t>1710812115</t>
  </si>
  <si>
    <t>17车辆电子</t>
  </si>
  <si>
    <t>林小燊</t>
  </si>
  <si>
    <t>17日语1班</t>
  </si>
  <si>
    <t>林彦婷</t>
  </si>
  <si>
    <t>1712404125</t>
  </si>
  <si>
    <t>财管1班</t>
  </si>
  <si>
    <t>刘贵路</t>
  </si>
  <si>
    <t>1710908227</t>
  </si>
  <si>
    <t>17级2班</t>
  </si>
  <si>
    <t>刘菁瑶</t>
  </si>
  <si>
    <t>刘雪玮</t>
  </si>
  <si>
    <t>刘艺</t>
  </si>
  <si>
    <t>1713206321</t>
  </si>
  <si>
    <t>17材料类3班</t>
  </si>
  <si>
    <t>舞蹈《芳华》</t>
  </si>
  <si>
    <t>包淳淇</t>
  </si>
  <si>
    <t>1712914202</t>
  </si>
  <si>
    <t>17表演（广告模特）2班</t>
  </si>
  <si>
    <t>陈梦昕</t>
  </si>
  <si>
    <t>1712914203</t>
  </si>
  <si>
    <t>陈琪涓</t>
  </si>
  <si>
    <t>1712914204</t>
  </si>
  <si>
    <t>江贝旎</t>
  </si>
  <si>
    <t>1712914205</t>
  </si>
  <si>
    <t>康志鹏</t>
  </si>
  <si>
    <t>1712914206</t>
  </si>
  <si>
    <t>李今芳</t>
  </si>
  <si>
    <t>1712914207</t>
  </si>
  <si>
    <t>李睿璇</t>
  </si>
  <si>
    <t>1712914208</t>
  </si>
  <si>
    <t>李爽</t>
  </si>
  <si>
    <t>1712914209</t>
  </si>
  <si>
    <t>李童心</t>
  </si>
  <si>
    <t>1712914210</t>
  </si>
  <si>
    <t>刘成尧</t>
  </si>
  <si>
    <t>1712914211</t>
  </si>
  <si>
    <t>刘林林</t>
  </si>
  <si>
    <t>1712914212</t>
  </si>
  <si>
    <t>刘笑含</t>
  </si>
  <si>
    <t>1712914213</t>
  </si>
  <si>
    <t>刘心妍</t>
  </si>
  <si>
    <t>1712914214</t>
  </si>
  <si>
    <t>吕凤兰</t>
  </si>
  <si>
    <t>1712914215</t>
  </si>
  <si>
    <t>马笑非</t>
  </si>
  <si>
    <t>1712914216</t>
  </si>
  <si>
    <t>彭弘名</t>
  </si>
  <si>
    <t>1712914217</t>
  </si>
  <si>
    <t>任子晨</t>
  </si>
  <si>
    <t>1712914218</t>
  </si>
  <si>
    <t>史雪言</t>
  </si>
  <si>
    <t>1712914219</t>
  </si>
  <si>
    <t>苏逸涵</t>
  </si>
  <si>
    <t>1712914220</t>
  </si>
  <si>
    <t>睢相签</t>
  </si>
  <si>
    <t>1712914221</t>
  </si>
  <si>
    <t>孙小涵</t>
  </si>
  <si>
    <t>1712914222</t>
  </si>
  <si>
    <t>孙莹</t>
  </si>
  <si>
    <t>1712914223</t>
  </si>
  <si>
    <t>万明海</t>
  </si>
  <si>
    <t>1712914225</t>
  </si>
  <si>
    <t>万思雨</t>
  </si>
  <si>
    <t>1712914226</t>
  </si>
  <si>
    <t>王树</t>
  </si>
  <si>
    <t>1712914228</t>
  </si>
  <si>
    <t>王祎</t>
  </si>
  <si>
    <t>1712914230</t>
  </si>
  <si>
    <t>吴晗</t>
  </si>
  <si>
    <t>1712914232</t>
  </si>
  <si>
    <t>邢思葶</t>
  </si>
  <si>
    <t>1712914233</t>
  </si>
  <si>
    <t>邢夏</t>
  </si>
  <si>
    <t>1712914234</t>
  </si>
  <si>
    <t>杨杰康</t>
  </si>
  <si>
    <t>1712914235</t>
  </si>
  <si>
    <t>喻淼</t>
  </si>
  <si>
    <t>1712914236</t>
  </si>
  <si>
    <t>张钧赫</t>
  </si>
  <si>
    <t>1712914237</t>
  </si>
  <si>
    <t>张文正</t>
  </si>
  <si>
    <t>1712914238</t>
  </si>
  <si>
    <t>张新曼</t>
  </si>
  <si>
    <t>1712914239</t>
  </si>
  <si>
    <t>张云笑</t>
  </si>
  <si>
    <t>1712914240</t>
  </si>
  <si>
    <t>郑子昊</t>
  </si>
  <si>
    <t>1712914241</t>
  </si>
  <si>
    <t>周煜富</t>
  </si>
  <si>
    <t>1712914242</t>
  </si>
  <si>
    <t>朱袁怡</t>
  </si>
  <si>
    <t>1712914243</t>
  </si>
  <si>
    <t>热孜完古丽·艾合买提</t>
  </si>
  <si>
    <t>16商策</t>
  </si>
  <si>
    <t>阿迪拉·买买提</t>
  </si>
  <si>
    <t>健美操</t>
  </si>
  <si>
    <t>徐坤翔</t>
  </si>
  <si>
    <t>17文化产业管理</t>
  </si>
  <si>
    <t>何婷婷</t>
  </si>
  <si>
    <t>韩笑</t>
  </si>
  <si>
    <t>李洋</t>
  </si>
  <si>
    <t>曹文强</t>
  </si>
  <si>
    <t>汪云飞</t>
  </si>
  <si>
    <t>李晨玉</t>
  </si>
  <si>
    <t>王伟</t>
  </si>
  <si>
    <t>16文化产业管理</t>
  </si>
  <si>
    <t>赵博渊</t>
  </si>
  <si>
    <t>贾士奇</t>
  </si>
  <si>
    <t>贾士乐</t>
  </si>
  <si>
    <t>李涛</t>
  </si>
  <si>
    <t>15文化产业管理</t>
  </si>
  <si>
    <t>梅中盛</t>
  </si>
  <si>
    <t>江莹</t>
  </si>
  <si>
    <t>刘思彤</t>
  </si>
  <si>
    <t>姜屹峰</t>
  </si>
  <si>
    <t>14文化产业管理</t>
  </si>
  <si>
    <t>祝培贤</t>
  </si>
  <si>
    <t>王一斐</t>
  </si>
  <si>
    <t>卢辰禹</t>
  </si>
  <si>
    <t>孙思婷</t>
  </si>
  <si>
    <t>宋春雷</t>
  </si>
  <si>
    <t>胡钳钱</t>
  </si>
  <si>
    <t>刘咏琦</t>
  </si>
  <si>
    <t>1710208127</t>
  </si>
  <si>
    <t>17级工业工程</t>
  </si>
  <si>
    <t>罗丽莎</t>
  </si>
  <si>
    <t>1710402132</t>
  </si>
  <si>
    <t>倪君照</t>
  </si>
  <si>
    <t>潘亚莉</t>
  </si>
  <si>
    <t>海峡商贸学院</t>
  </si>
  <si>
    <t>1710116131</t>
  </si>
  <si>
    <t>17国际商务</t>
  </si>
  <si>
    <t>沈冬琳</t>
  </si>
  <si>
    <t>1712409127</t>
  </si>
  <si>
    <t>电子信息1班</t>
  </si>
  <si>
    <t>施婧乔</t>
  </si>
  <si>
    <t>1712409239</t>
  </si>
  <si>
    <t>电子信息二班</t>
  </si>
  <si>
    <t>舒远杰</t>
  </si>
  <si>
    <t>苏鹭云</t>
  </si>
  <si>
    <t>16财管2班</t>
  </si>
  <si>
    <t>唐涌杰</t>
  </si>
  <si>
    <t>王承禹</t>
  </si>
  <si>
    <t>光电与通信工程学院</t>
  </si>
  <si>
    <t>16光电科学与信息工程</t>
  </si>
  <si>
    <t>王思斯</t>
  </si>
  <si>
    <t>温明娇</t>
  </si>
  <si>
    <t>1601162135</t>
  </si>
  <si>
    <t>国际商务</t>
  </si>
  <si>
    <t>吴森颍</t>
  </si>
  <si>
    <t>计算机与信息工程学院</t>
  </si>
  <si>
    <t>17计算机类3班</t>
  </si>
  <si>
    <t>吴优</t>
  </si>
  <si>
    <t>1711601231</t>
  </si>
  <si>
    <t>17级环境工程2班</t>
  </si>
  <si>
    <t>夏铭</t>
  </si>
  <si>
    <t>16土木4班</t>
  </si>
  <si>
    <t>熊高翔</t>
  </si>
  <si>
    <t>1601142140</t>
  </si>
  <si>
    <t>16财管一班</t>
  </si>
  <si>
    <t>徐颖</t>
  </si>
  <si>
    <t>1711601236</t>
  </si>
  <si>
    <t>环境工程2班</t>
  </si>
  <si>
    <t>薛凯闻</t>
  </si>
  <si>
    <t>17电气1班</t>
  </si>
  <si>
    <t>严晨飞</t>
  </si>
  <si>
    <t>17物流管理1班</t>
  </si>
  <si>
    <t>杨顺吉</t>
  </si>
  <si>
    <t>1632042136</t>
  </si>
  <si>
    <t>16新能源</t>
  </si>
  <si>
    <t>张羽歆</t>
  </si>
  <si>
    <t>1710202244</t>
  </si>
  <si>
    <t>17物流管理2班</t>
  </si>
  <si>
    <t>郑涵</t>
  </si>
  <si>
    <t>周晓君</t>
  </si>
  <si>
    <t>1710909144</t>
  </si>
  <si>
    <t>17港航</t>
  </si>
  <si>
    <t>朱福苗</t>
  </si>
  <si>
    <t>1711601244</t>
  </si>
  <si>
    <t>17环工2班</t>
  </si>
  <si>
    <t>宗广睿</t>
  </si>
  <si>
    <t>17财管2班</t>
  </si>
  <si>
    <t>古筝表演</t>
  </si>
  <si>
    <t>吴林婕</t>
  </si>
  <si>
    <t>设计艺术学院</t>
  </si>
  <si>
    <t>15数字媒体技术</t>
  </si>
  <si>
    <t>林淑鸿</t>
  </si>
  <si>
    <t>16电子封装技术2班</t>
  </si>
  <si>
    <t>张宇虹</t>
  </si>
  <si>
    <t>17财务管理(中外)2班</t>
  </si>
  <si>
    <t>王一然</t>
  </si>
  <si>
    <t>16信管（知识产权）</t>
  </si>
  <si>
    <t>林熠珉</t>
  </si>
  <si>
    <t>16计算机科学与技术卓越2班</t>
  </si>
  <si>
    <t>杜泽雅</t>
  </si>
  <si>
    <t>16汉语国际教育</t>
  </si>
  <si>
    <t>郭丽婷</t>
  </si>
  <si>
    <t>连姝娴</t>
  </si>
  <si>
    <t>16会展经济与管理</t>
  </si>
  <si>
    <t>街舞</t>
  </si>
  <si>
    <t>何居琛</t>
  </si>
  <si>
    <t>游子帅</t>
  </si>
  <si>
    <t>王志阳</t>
  </si>
  <si>
    <t>刘巧玲</t>
  </si>
  <si>
    <t>李天任</t>
  </si>
  <si>
    <t>杨炜杰</t>
  </si>
  <si>
    <t>刘润嘉</t>
  </si>
  <si>
    <t>刘俊麟</t>
  </si>
  <si>
    <t>冯宗昌</t>
  </si>
  <si>
    <t>林慧颖</t>
  </si>
  <si>
    <t>史潇涵</t>
  </si>
  <si>
    <t>佘澜</t>
  </si>
  <si>
    <t>王梓声</t>
  </si>
  <si>
    <t>陈祖豪</t>
  </si>
  <si>
    <t>韦越</t>
  </si>
  <si>
    <t>吴兆育</t>
  </si>
  <si>
    <t>陈宇艳</t>
  </si>
  <si>
    <t xml:space="preserve">林露 </t>
  </si>
  <si>
    <t>胡诗琦</t>
  </si>
  <si>
    <t>郭宁静</t>
  </si>
  <si>
    <t>戴啟航</t>
  </si>
  <si>
    <t>陈炜</t>
  </si>
  <si>
    <t>吕一卓</t>
  </si>
  <si>
    <t>王钟柱</t>
  </si>
  <si>
    <t>陈俊志</t>
  </si>
  <si>
    <t>熊思齐</t>
  </si>
  <si>
    <t>陈炯奇</t>
  </si>
  <si>
    <t>陈娟</t>
  </si>
  <si>
    <t>蔡佳鹏</t>
  </si>
  <si>
    <t>郭曾鹭</t>
  </si>
  <si>
    <t>伍美青</t>
  </si>
  <si>
    <t>亓校博</t>
  </si>
  <si>
    <t>焦钰棋</t>
  </si>
  <si>
    <t>软件工程学院</t>
  </si>
  <si>
    <t>李彦静</t>
  </si>
  <si>
    <t>汉国际（涉外秘书）</t>
  </si>
  <si>
    <t>热孜完古丽</t>
  </si>
  <si>
    <t>16级工商管理</t>
  </si>
  <si>
    <t>吴东洋</t>
  </si>
  <si>
    <t>17产品设计</t>
  </si>
  <si>
    <t>高黄樱</t>
  </si>
  <si>
    <t>16级金融工程2班</t>
  </si>
  <si>
    <t>常永平</t>
  </si>
  <si>
    <t xml:space="preserve"> 16新能源</t>
  </si>
  <si>
    <t>张怡萌</t>
  </si>
  <si>
    <t>17级空乘1班</t>
  </si>
  <si>
    <t>曹靖</t>
  </si>
  <si>
    <t>17级空乘2班</t>
  </si>
  <si>
    <t>孙琪</t>
  </si>
  <si>
    <t>17级播音1班</t>
  </si>
  <si>
    <t>陈玮钰</t>
  </si>
  <si>
    <t>17级播音2班</t>
  </si>
  <si>
    <t>彭诗敏</t>
  </si>
  <si>
    <t>16级空乘1班</t>
  </si>
  <si>
    <t>刘耘西</t>
  </si>
  <si>
    <t>田佳园</t>
  </si>
  <si>
    <t>田佳钰</t>
  </si>
  <si>
    <t>16级空乘2班</t>
  </si>
  <si>
    <t>聂显沣</t>
  </si>
  <si>
    <t>袁颖</t>
  </si>
  <si>
    <t>梁家柱</t>
  </si>
  <si>
    <t>刘文轩</t>
  </si>
  <si>
    <t>16级播音2班</t>
  </si>
  <si>
    <t>张心伊</t>
  </si>
  <si>
    <t>16级服装表演</t>
  </si>
  <si>
    <t>陈俐舟</t>
  </si>
  <si>
    <t>16级服设1班</t>
  </si>
  <si>
    <t>赵振栋</t>
  </si>
  <si>
    <t>15级空乘1班</t>
  </si>
  <si>
    <t>刘硕</t>
  </si>
  <si>
    <t>15级空乘2班</t>
  </si>
  <si>
    <t>张文辉</t>
  </si>
  <si>
    <t>17新能源</t>
  </si>
  <si>
    <t>黄鼎</t>
  </si>
  <si>
    <t>17电子封装（高职）</t>
  </si>
  <si>
    <t>曾丽雯</t>
  </si>
  <si>
    <t>韩强</t>
  </si>
  <si>
    <t>李睿智</t>
  </si>
  <si>
    <t>曾于越</t>
  </si>
  <si>
    <t>蒋文涛</t>
  </si>
  <si>
    <t>曾昕昕</t>
  </si>
  <si>
    <t>曾凡铮</t>
  </si>
  <si>
    <t>张煜</t>
  </si>
  <si>
    <t>陈漠</t>
  </si>
  <si>
    <t>张琳</t>
  </si>
  <si>
    <t>15电子信息工程（微电子）</t>
  </si>
  <si>
    <t>蔡奕博</t>
  </si>
  <si>
    <t>15电卓</t>
  </si>
  <si>
    <t>郑家乐</t>
  </si>
  <si>
    <t>石艺川</t>
  </si>
  <si>
    <t>梁益祯</t>
  </si>
  <si>
    <t>16电子信息工程（中外）1班</t>
  </si>
  <si>
    <t>李维</t>
  </si>
  <si>
    <t>16财管（中外）2班</t>
  </si>
  <si>
    <t>费航</t>
  </si>
  <si>
    <t>17电子信息（中外）2</t>
  </si>
  <si>
    <t>彭昕</t>
  </si>
  <si>
    <t>17金融2班</t>
  </si>
  <si>
    <t>李奕廷</t>
  </si>
  <si>
    <t>凡春丽</t>
  </si>
  <si>
    <t>闫承铎</t>
  </si>
  <si>
    <t>15环工中加</t>
  </si>
  <si>
    <t>周文钦</t>
  </si>
  <si>
    <t>池铭磊</t>
  </si>
  <si>
    <t>潘韦宇</t>
  </si>
  <si>
    <t>17机制应用班</t>
  </si>
  <si>
    <t>郑雨田</t>
  </si>
  <si>
    <t>陈志明</t>
  </si>
  <si>
    <t>李悦生</t>
  </si>
  <si>
    <t>赵志民</t>
  </si>
  <si>
    <t>刘沛松</t>
  </si>
  <si>
    <t>刘玥</t>
  </si>
  <si>
    <t>汤瑞祥</t>
  </si>
  <si>
    <t>尚瑾</t>
  </si>
  <si>
    <t>16金融工程</t>
  </si>
  <si>
    <t>杨江钰</t>
  </si>
  <si>
    <t>刘敏慧</t>
  </si>
  <si>
    <t>张鹭鹏</t>
  </si>
  <si>
    <t>王旭雯</t>
  </si>
  <si>
    <t>付康</t>
  </si>
  <si>
    <t>14服饰2班</t>
  </si>
  <si>
    <t>何欣璇</t>
  </si>
  <si>
    <t>田雨</t>
  </si>
  <si>
    <t>16数字媒体技术</t>
  </si>
  <si>
    <t>陈艺敏</t>
  </si>
  <si>
    <t>曹赓</t>
  </si>
  <si>
    <t>王新</t>
  </si>
  <si>
    <t>14土木2班(中外</t>
  </si>
  <si>
    <t>刘尚东</t>
  </si>
  <si>
    <t>符勋博</t>
  </si>
  <si>
    <t>孙铎</t>
  </si>
  <si>
    <t>15汉语国际教育</t>
  </si>
  <si>
    <t>韩坤</t>
  </si>
  <si>
    <t>TOBARU YUNA（日本）</t>
  </si>
  <si>
    <t>17基础汉语</t>
  </si>
  <si>
    <t>刘宇博</t>
  </si>
  <si>
    <t>朱奕诚</t>
  </si>
  <si>
    <t>17会展经济与管理</t>
  </si>
  <si>
    <t>缪琪</t>
  </si>
  <si>
    <t>靳佳玉</t>
  </si>
  <si>
    <t>黄敬欣</t>
  </si>
  <si>
    <t>李瑞成</t>
  </si>
  <si>
    <t>张艺萌</t>
  </si>
  <si>
    <t>徐婧</t>
  </si>
  <si>
    <t>李京园</t>
  </si>
  <si>
    <t>曹原馨</t>
  </si>
  <si>
    <t>17新能源材料与器械</t>
  </si>
  <si>
    <t>吴润祺</t>
  </si>
  <si>
    <t>17自动化1班</t>
  </si>
  <si>
    <t>殷才盛</t>
  </si>
  <si>
    <t>17电子信息4班</t>
  </si>
  <si>
    <t>朱宪碧</t>
  </si>
  <si>
    <t>17电子信息类2班</t>
  </si>
  <si>
    <t>郭越</t>
  </si>
  <si>
    <t>17微电子科学与工程技术1班</t>
  </si>
  <si>
    <t>杨文柏</t>
  </si>
  <si>
    <t>17电子信息类</t>
  </si>
  <si>
    <t>方洁茹</t>
  </si>
  <si>
    <t>17财务管理1班</t>
  </si>
  <si>
    <t>巫逸凡</t>
  </si>
  <si>
    <t>17电子商务（海峡商贸）</t>
  </si>
  <si>
    <t>李欣怡</t>
  </si>
  <si>
    <t>17电子商务班</t>
  </si>
  <si>
    <t>何松林</t>
  </si>
  <si>
    <t>16车辆2班</t>
  </si>
  <si>
    <t>王扬勇</t>
  </si>
  <si>
    <t>葛俊峰</t>
  </si>
  <si>
    <t xml:space="preserve"> 17机制应用班</t>
  </si>
  <si>
    <t>赖林玮</t>
  </si>
  <si>
    <t>17车辆2班</t>
  </si>
  <si>
    <t>唐昌勇</t>
  </si>
  <si>
    <t>17机制应用</t>
  </si>
  <si>
    <t>米越</t>
  </si>
  <si>
    <t>郑景钰</t>
  </si>
  <si>
    <t>黄怡静</t>
  </si>
  <si>
    <t>杨言一</t>
  </si>
  <si>
    <t>17汽服</t>
  </si>
  <si>
    <t>别轶昊</t>
  </si>
  <si>
    <t>17软件1班</t>
  </si>
  <si>
    <t>许鸿铭</t>
  </si>
  <si>
    <t>王子源</t>
  </si>
  <si>
    <t>17软件工程二班</t>
  </si>
  <si>
    <t>关美燕</t>
  </si>
  <si>
    <t>陈明芳</t>
  </si>
  <si>
    <t>张铮然</t>
  </si>
  <si>
    <t>16会计2班</t>
  </si>
  <si>
    <t>冯怡</t>
  </si>
  <si>
    <t>17音乐工程</t>
  </si>
  <si>
    <t>吴晨瑜</t>
  </si>
  <si>
    <t>刘少燕</t>
  </si>
  <si>
    <t>17音乐工程班</t>
  </si>
  <si>
    <t>高敏财</t>
  </si>
  <si>
    <t>17艺术与科技</t>
  </si>
  <si>
    <t>傅卓凡</t>
  </si>
  <si>
    <t>15建筑</t>
  </si>
  <si>
    <t>李腾达</t>
  </si>
  <si>
    <t>乔素网</t>
  </si>
  <si>
    <t>谢逸群</t>
  </si>
  <si>
    <t>徐思颖</t>
  </si>
  <si>
    <t>17英语2班</t>
  </si>
  <si>
    <t>张丰凡</t>
  </si>
  <si>
    <t>许弘啸</t>
  </si>
  <si>
    <t>17文化产业管理（数字出版）</t>
  </si>
  <si>
    <t>韩丽萍</t>
  </si>
  <si>
    <t>17外秘</t>
  </si>
  <si>
    <t>周若昳</t>
  </si>
  <si>
    <t xml:space="preserve">王瑾 </t>
  </si>
  <si>
    <t>陈丹</t>
  </si>
  <si>
    <t>17新媒体</t>
  </si>
  <si>
    <t>郭智慧</t>
  </si>
  <si>
    <t xml:space="preserve">  环境科学与工程学院 </t>
  </si>
  <si>
    <t>17水务工程</t>
  </si>
  <si>
    <t>赖登荣</t>
  </si>
  <si>
    <t> 环境科学与工程学院 </t>
  </si>
  <si>
    <t>17水务工程班</t>
  </si>
  <si>
    <t>学院</t>
    <phoneticPr fontId="3" type="noConversion"/>
  </si>
  <si>
    <t>学生姓名</t>
    <phoneticPr fontId="3" type="noConversion"/>
  </si>
  <si>
    <t>学号</t>
    <phoneticPr fontId="3" type="noConversion"/>
  </si>
  <si>
    <t>班级</t>
    <phoneticPr fontId="3" type="noConversion"/>
  </si>
  <si>
    <t>项目</t>
    <phoneticPr fontId="3" type="noConversion"/>
  </si>
  <si>
    <t>铜管乐</t>
    <phoneticPr fontId="3" type="noConversion"/>
  </si>
  <si>
    <t>铜管乐</t>
    <phoneticPr fontId="3" type="noConversion"/>
  </si>
  <si>
    <t>舞蹈队</t>
    <phoneticPr fontId="3" type="noConversion"/>
  </si>
  <si>
    <t>合唱</t>
    <phoneticPr fontId="3" type="noConversion"/>
  </si>
  <si>
    <t>合唱</t>
    <phoneticPr fontId="3" type="noConversion"/>
  </si>
  <si>
    <t>铜管乐</t>
    <phoneticPr fontId="3" type="noConversion"/>
  </si>
  <si>
    <t>17级 材料2班</t>
    <phoneticPr fontId="3" type="noConversion"/>
  </si>
  <si>
    <t>校学生会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</si>
  <si>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</si>
  <si>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</si>
  <si>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</si>
  <si>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</si>
  <si>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合唱</t>
    <phoneticPr fontId="3" type="noConversion"/>
  </si>
  <si>
    <t>铜管乐</t>
    <phoneticPr fontId="3" type="noConversion"/>
  </si>
  <si>
    <t>铜管乐</t>
    <phoneticPr fontId="3" type="noConversion"/>
  </si>
  <si>
    <t>合唱</t>
    <phoneticPr fontId="3" type="noConversion"/>
  </si>
  <si>
    <t>合唱</t>
    <phoneticPr fontId="3" type="noConversion"/>
  </si>
  <si>
    <t>铜管乐</t>
    <phoneticPr fontId="3" type="noConversion"/>
  </si>
  <si>
    <t>16级  智能电网</t>
    <phoneticPr fontId="3" type="noConversion"/>
  </si>
  <si>
    <t>16级 自动化一班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</si>
  <si>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</si>
  <si>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</si>
  <si>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</si>
  <si>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</si>
  <si>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合唱</t>
    <phoneticPr fontId="3" type="noConversion"/>
  </si>
  <si>
    <t>铜管乐</t>
    <phoneticPr fontId="3" type="noConversion"/>
  </si>
  <si>
    <t>16级   通信二班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</si>
  <si>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</si>
  <si>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</si>
  <si>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</si>
  <si>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</si>
  <si>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16 财管1班</t>
    <phoneticPr fontId="3" type="noConversion"/>
  </si>
  <si>
    <t>歌手</t>
    <phoneticPr fontId="3" type="noConversion"/>
  </si>
  <si>
    <t>铜管乐</t>
    <phoneticPr fontId="3" type="noConversion"/>
  </si>
  <si>
    <t>合唱</t>
    <phoneticPr fontId="3" type="noConversion"/>
  </si>
  <si>
    <t>铜管乐</t>
    <phoneticPr fontId="3" type="noConversion"/>
  </si>
  <si>
    <t>16级 财务管理</t>
    <phoneticPr fontId="3" type="noConversion"/>
  </si>
  <si>
    <t xml:space="preserve">16级 环境工程与科学 </t>
    <phoneticPr fontId="3" type="noConversion"/>
  </si>
  <si>
    <t>合唱</t>
    <phoneticPr fontId="3" type="noConversion"/>
  </si>
  <si>
    <t>铜管乐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</si>
  <si>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</si>
  <si>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</si>
  <si>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</si>
  <si>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</si>
  <si>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</si>
  <si>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16 金融工程2班</t>
    <phoneticPr fontId="3" type="noConversion"/>
  </si>
  <si>
    <t>歌手</t>
    <phoneticPr fontId="3" type="noConversion"/>
  </si>
  <si>
    <t>合唱</t>
    <phoneticPr fontId="3" type="noConversion"/>
  </si>
  <si>
    <t>合唱</t>
    <phoneticPr fontId="3" type="noConversion"/>
  </si>
  <si>
    <t>铜管乐</t>
    <phoneticPr fontId="3" type="noConversion"/>
  </si>
  <si>
    <t>16级 国际商务</t>
    <phoneticPr fontId="3" type="noConversion"/>
  </si>
  <si>
    <t>16级 国际商务</t>
    <phoneticPr fontId="3" type="noConversion"/>
  </si>
  <si>
    <t>校学生会</t>
    <phoneticPr fontId="3" type="noConversion"/>
  </si>
  <si>
    <t>舞蹈队</t>
    <phoneticPr fontId="3" type="noConversion"/>
  </si>
  <si>
    <t>铜管乐</t>
    <phoneticPr fontId="3" type="noConversion"/>
  </si>
  <si>
    <t>铜管乐</t>
    <phoneticPr fontId="3" type="noConversion"/>
  </si>
  <si>
    <t>合唱</t>
    <phoneticPr fontId="3" type="noConversion"/>
  </si>
  <si>
    <t>17级 金融工程</t>
    <phoneticPr fontId="3" type="noConversion"/>
  </si>
  <si>
    <t>铜管乐</t>
    <phoneticPr fontId="3" type="noConversion"/>
  </si>
  <si>
    <t>合唱</t>
    <phoneticPr fontId="3" type="noConversion"/>
  </si>
  <si>
    <t>16级国际商务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</si>
  <si>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</si>
  <si>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</si>
  <si>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</si>
  <si>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环境科学与工程学院</t>
    <phoneticPr fontId="3" type="noConversion"/>
  </si>
  <si>
    <t>曾志超</t>
    <phoneticPr fontId="3" type="noConversion"/>
  </si>
  <si>
    <t>15级水务工程</t>
    <phoneticPr fontId="3" type="noConversion"/>
  </si>
  <si>
    <t>校学生会</t>
    <phoneticPr fontId="3" type="noConversion"/>
  </si>
  <si>
    <t>铜管乐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</si>
  <si>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</si>
  <si>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</si>
  <si>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</si>
  <si>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铜管乐</t>
    <phoneticPr fontId="3" type="noConversion"/>
  </si>
  <si>
    <t xml:space="preserve">14级 车辆二班  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</si>
  <si>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</si>
  <si>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</si>
  <si>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</si>
  <si>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</si>
  <si>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机械与汽车工程学院</t>
    <phoneticPr fontId="3" type="noConversion"/>
  </si>
  <si>
    <t>李南霆</t>
    <phoneticPr fontId="3" type="noConversion"/>
  </si>
  <si>
    <t>15级汽车服务工程</t>
    <phoneticPr fontId="3" type="noConversion"/>
  </si>
  <si>
    <t>校学生会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</si>
  <si>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</si>
  <si>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</si>
  <si>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</si>
  <si>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</si>
  <si>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合唱</t>
    <phoneticPr fontId="3" type="noConversion"/>
  </si>
  <si>
    <t>16级 汽服专业</t>
    <phoneticPr fontId="3" type="noConversion"/>
  </si>
  <si>
    <t>铜管乐</t>
    <phoneticPr fontId="3" type="noConversion"/>
  </si>
  <si>
    <t>铜管乐</t>
    <phoneticPr fontId="3" type="noConversion"/>
  </si>
  <si>
    <t>合唱</t>
    <phoneticPr fontId="3" type="noConversion"/>
  </si>
  <si>
    <t>合唱</t>
    <phoneticPr fontId="3" type="noConversion"/>
  </si>
  <si>
    <t>铜管乐</t>
    <phoneticPr fontId="3" type="noConversion"/>
  </si>
  <si>
    <t>铜管乐</t>
    <phoneticPr fontId="3" type="noConversion"/>
  </si>
  <si>
    <t>17级 机械设计制造及自动化(机制应用班)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</si>
  <si>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</si>
  <si>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</si>
  <si>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</si>
  <si>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17级  物联网工程</t>
    <phoneticPr fontId="3" type="noConversion"/>
  </si>
  <si>
    <t>合唱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</si>
  <si>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</si>
  <si>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</si>
  <si>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</si>
  <si>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15级 投资专业</t>
    <phoneticPr fontId="3" type="noConversion"/>
  </si>
  <si>
    <t>校学生会</t>
    <phoneticPr fontId="3" type="noConversion"/>
  </si>
  <si>
    <t>经济与管理学院</t>
    <phoneticPr fontId="3" type="noConversion"/>
  </si>
  <si>
    <t>王钰莹</t>
    <phoneticPr fontId="3" type="noConversion"/>
  </si>
  <si>
    <t>15级国际商务</t>
    <phoneticPr fontId="3" type="noConversion"/>
  </si>
  <si>
    <t>合唱</t>
    <phoneticPr fontId="3" type="noConversion"/>
  </si>
  <si>
    <t>16级 工业工程 工业班</t>
    <phoneticPr fontId="3" type="noConversion"/>
  </si>
  <si>
    <t>铜管乐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</si>
  <si>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</si>
  <si>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</si>
  <si>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</si>
  <si>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铜管乐</t>
    <phoneticPr fontId="3" type="noConversion"/>
  </si>
  <si>
    <t>铜管乐</t>
    <phoneticPr fontId="3" type="noConversion"/>
  </si>
  <si>
    <t>合唱</t>
    <phoneticPr fontId="3" type="noConversion"/>
  </si>
  <si>
    <t>16 新媒体工程2班</t>
    <phoneticPr fontId="3" type="noConversion"/>
  </si>
  <si>
    <t>歌手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</si>
  <si>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</si>
  <si>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</si>
  <si>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</si>
  <si>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16级 数字媒体技术专业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</si>
  <si>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</si>
  <si>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</si>
  <si>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</si>
  <si>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舞蹈队</t>
    <phoneticPr fontId="3" type="noConversion"/>
  </si>
  <si>
    <t>17级 数字媒体技术专业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</si>
  <si>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</si>
  <si>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</si>
  <si>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</si>
  <si>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16级 土木工程一班</t>
    <phoneticPr fontId="3" type="noConversion"/>
  </si>
  <si>
    <t>合唱</t>
    <phoneticPr fontId="3" type="noConversion"/>
  </si>
  <si>
    <t>合唱</t>
    <phoneticPr fontId="3" type="noConversion"/>
  </si>
  <si>
    <t>17港口航道与海洋工程</t>
    <phoneticPr fontId="3" type="noConversion"/>
  </si>
  <si>
    <t>铜管乐</t>
    <phoneticPr fontId="3" type="noConversion"/>
  </si>
  <si>
    <t>合唱</t>
    <phoneticPr fontId="3" type="noConversion"/>
  </si>
  <si>
    <t>铜管乐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</si>
  <si>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</si>
  <si>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</si>
  <si>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</si>
  <si>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</si>
  <si>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17土木工程3班</t>
    <phoneticPr fontId="3" type="noConversion"/>
  </si>
  <si>
    <t>铜管乐</t>
    <phoneticPr fontId="3" type="noConversion"/>
  </si>
  <si>
    <t>15 日语一班</t>
    <phoneticPr fontId="3" type="noConversion"/>
  </si>
  <si>
    <t>歌手</t>
    <phoneticPr fontId="3" type="noConversion"/>
  </si>
  <si>
    <t>铜管乐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</si>
  <si>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</si>
  <si>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</si>
  <si>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</si>
  <si>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铜管乐</t>
    <phoneticPr fontId="3" type="noConversion"/>
  </si>
  <si>
    <t>14级 工商管理（商务策划）</t>
    <phoneticPr fontId="3" type="noConversion"/>
  </si>
  <si>
    <t>14级 工商管理（商务策划）</t>
    <phoneticPr fontId="3" type="noConversion"/>
  </si>
  <si>
    <t>15级 工商管理（商务策划）</t>
    <phoneticPr fontId="3" type="noConversion"/>
  </si>
  <si>
    <t xml:space="preserve">15级 会展经济与管理 </t>
    <phoneticPr fontId="3" type="noConversion"/>
  </si>
  <si>
    <t>舞蹈队</t>
    <phoneticPr fontId="3" type="noConversion"/>
  </si>
  <si>
    <t>铜管乐</t>
    <phoneticPr fontId="3" type="noConversion"/>
  </si>
  <si>
    <t>合唱</t>
    <phoneticPr fontId="3" type="noConversion"/>
  </si>
  <si>
    <t>铜管乐</t>
    <phoneticPr fontId="3" type="noConversion"/>
  </si>
  <si>
    <t>17级 烘焙管理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</si>
  <si>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</si>
  <si>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</si>
  <si>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</si>
  <si>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</si>
  <si>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合唱</t>
    <phoneticPr fontId="3" type="noConversion"/>
  </si>
  <si>
    <t>铜管乐</t>
    <phoneticPr fontId="3" type="noConversion"/>
  </si>
  <si>
    <t>舞蹈队</t>
    <phoneticPr fontId="3" type="noConversion"/>
  </si>
  <si>
    <t xml:space="preserve">15级会展经济与管理 </t>
    <phoneticPr fontId="3" type="noConversion"/>
  </si>
  <si>
    <t>铜管乐</t>
    <phoneticPr fontId="3" type="noConversion"/>
  </si>
  <si>
    <t>舞蹈队</t>
    <phoneticPr fontId="3" type="noConversion"/>
  </si>
  <si>
    <t>铜管乐</t>
    <phoneticPr fontId="3" type="noConversion"/>
  </si>
  <si>
    <t>16级 播音主持专业一班</t>
    <phoneticPr fontId="3" type="noConversion"/>
  </si>
  <si>
    <t>校学生会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</si>
  <si>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</si>
  <si>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</si>
  <si>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</si>
  <si>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</si>
  <si>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</si>
  <si>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</si>
  <si>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</si>
  <si>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</si>
  <si>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</si>
  <si>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铜管乐</t>
    <phoneticPr fontId="3" type="noConversion"/>
  </si>
  <si>
    <t>铜管乐</t>
    <phoneticPr fontId="3" type="noConversion"/>
  </si>
  <si>
    <t>铜管乐</t>
    <phoneticPr fontId="3" type="noConversion"/>
  </si>
  <si>
    <t>17 播音1班</t>
    <phoneticPr fontId="3" type="noConversion"/>
  </si>
  <si>
    <t>歌手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</si>
  <si>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</si>
  <si>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</si>
  <si>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</si>
  <si>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>合唱</t>
    <phoneticPr fontId="3" type="noConversion"/>
  </si>
  <si>
    <t xml:space="preserve">17级 播音主持专业 </t>
    <phoneticPr fontId="3" type="noConversion"/>
  </si>
  <si>
    <t>17级 新媒体</t>
    <phoneticPr fontId="3" type="noConversion"/>
  </si>
  <si>
    <t>校学生会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</si>
  <si>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</si>
  <si>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</si>
  <si>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</si>
  <si>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</si>
  <si>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</si>
  <si>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</si>
  <si>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</si>
  <si>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</si>
  <si>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舞蹈队</t>
    <phoneticPr fontId="3" type="noConversion"/>
  </si>
  <si>
    <t>合唱</t>
    <phoneticPr fontId="3" type="noConversion"/>
  </si>
  <si>
    <t>铜管乐</t>
    <phoneticPr fontId="3" type="noConversion"/>
  </si>
  <si>
    <t>合唱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</si>
</sst>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0" quotePrefix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5"/>
      <sheetName val="Sheet6"/>
      <sheetName val="Sheet4"/>
      <sheetName val="Sheet7"/>
      <sheetName val="Sheet8"/>
      <sheetName val="Sheet9"/>
      <sheetName val="Sheet10"/>
      <sheetName val="Sheet12"/>
      <sheetName val="Sheet13"/>
      <sheetName val="Sheet14"/>
      <sheetName val="Sheet11"/>
      <sheetName val="Sheet15"/>
      <sheetName val="Sheet16"/>
      <sheetName val="Sheet17"/>
      <sheetName val="Sheet18"/>
      <sheetName val="Sheet20"/>
      <sheetName val="Sheet19"/>
    </sheetNames>
    <sheetDataSet>
      <sheetData sheetId="0" refreshError="1">
        <row r="3">
          <cell r="C3" t="str">
            <v>王美琪</v>
          </cell>
          <cell r="D3" t="str">
            <v>机械与汽车工程学院</v>
          </cell>
          <cell r="E3" t="str">
            <v>汽车服务工程</v>
          </cell>
          <cell r="F3">
            <v>1508082129</v>
          </cell>
        </row>
        <row r="4">
          <cell r="C4" t="str">
            <v>孙铎</v>
          </cell>
          <cell r="D4" t="str">
            <v>外国语学院</v>
          </cell>
          <cell r="E4" t="str">
            <v>汉语国际教育</v>
          </cell>
          <cell r="F4">
            <v>1503062125</v>
          </cell>
        </row>
        <row r="5">
          <cell r="C5" t="str">
            <v>凡春丽</v>
          </cell>
          <cell r="D5" t="str">
            <v>环境科学与工程学院</v>
          </cell>
          <cell r="E5" t="str">
            <v>水务工程</v>
          </cell>
          <cell r="F5">
            <v>1616032107</v>
          </cell>
        </row>
        <row r="6">
          <cell r="C6" t="str">
            <v>韩坤</v>
          </cell>
          <cell r="D6" t="str">
            <v>外国语学院</v>
          </cell>
          <cell r="E6" t="str">
            <v>英语</v>
          </cell>
          <cell r="F6">
            <v>1403012110</v>
          </cell>
        </row>
        <row r="7">
          <cell r="C7" t="str">
            <v>陶慧麟</v>
          </cell>
          <cell r="D7" t="str">
            <v>经济与管理学院</v>
          </cell>
          <cell r="E7" t="str">
            <v>金融工程</v>
          </cell>
          <cell r="F7">
            <v>1501122126</v>
          </cell>
        </row>
        <row r="8">
          <cell r="C8" t="str">
            <v>房承</v>
          </cell>
          <cell r="D8" t="str">
            <v>机械与汽车工程学院</v>
          </cell>
          <cell r="E8" t="str">
            <v>车辆工程</v>
          </cell>
          <cell r="F8">
            <v>1508032111</v>
          </cell>
        </row>
        <row r="9">
          <cell r="C9" t="str">
            <v>池铭磊</v>
          </cell>
          <cell r="D9" t="str">
            <v>机械与汽车工程学院</v>
          </cell>
          <cell r="E9" t="str">
            <v>车辆工程</v>
          </cell>
          <cell r="F9">
            <v>1508032108</v>
          </cell>
        </row>
        <row r="10">
          <cell r="C10" t="str">
            <v>尚瑾</v>
          </cell>
          <cell r="D10" t="str">
            <v>经济与管理学院</v>
          </cell>
          <cell r="E10" t="str">
            <v>金融工程</v>
          </cell>
          <cell r="F10">
            <v>1501122125</v>
          </cell>
        </row>
        <row r="11">
          <cell r="C11" t="str">
            <v>郑慧雯</v>
          </cell>
          <cell r="D11" t="str">
            <v>经济与管理学院</v>
          </cell>
          <cell r="E11" t="str">
            <v>金融工程</v>
          </cell>
          <cell r="F11">
            <v>1501122146</v>
          </cell>
        </row>
        <row r="12">
          <cell r="C12" t="str">
            <v>曹赓</v>
          </cell>
          <cell r="D12" t="str">
            <v>土木工程与建筑学院</v>
          </cell>
          <cell r="E12" t="str">
            <v>土木工程（IESC）</v>
          </cell>
          <cell r="F12">
            <v>1424022202</v>
          </cell>
        </row>
        <row r="13">
          <cell r="C13" t="str">
            <v>黄敬欣</v>
          </cell>
          <cell r="D13" t="str">
            <v>数字创意与传播学院</v>
          </cell>
          <cell r="E13" t="str">
            <v>艺术与科技</v>
          </cell>
          <cell r="F13">
            <v>1629132105</v>
          </cell>
        </row>
        <row r="14">
          <cell r="C14" t="str">
            <v>王新</v>
          </cell>
          <cell r="D14" t="str">
            <v>土木工程与建筑学院</v>
          </cell>
          <cell r="E14" t="str">
            <v>土木工程（IESC）</v>
          </cell>
          <cell r="F14">
            <v>1424022240</v>
          </cell>
        </row>
        <row r="15">
          <cell r="C15" t="str">
            <v>叶芳芳</v>
          </cell>
          <cell r="D15" t="str">
            <v>经济与管理学院</v>
          </cell>
          <cell r="E15" t="str">
            <v>国际商务</v>
          </cell>
          <cell r="F15">
            <v>1401022242</v>
          </cell>
        </row>
        <row r="16">
          <cell r="C16" t="str">
            <v>李瑞成</v>
          </cell>
          <cell r="D16" t="str">
            <v>数字创意与传播学院</v>
          </cell>
          <cell r="F16">
            <v>1629082115</v>
          </cell>
        </row>
        <row r="17">
          <cell r="C17" t="str">
            <v>刘敏慧</v>
          </cell>
          <cell r="D17" t="str">
            <v>数字创意与传播学院</v>
          </cell>
          <cell r="F17">
            <v>1629092114</v>
          </cell>
        </row>
        <row r="18">
          <cell r="C18" t="str">
            <v>潘韦宇</v>
          </cell>
          <cell r="D18" t="str">
            <v>机械与汽车工程学院</v>
          </cell>
          <cell r="E18" t="str">
            <v>机械设计制造及其自动化</v>
          </cell>
          <cell r="F18">
            <v>1710822125</v>
          </cell>
        </row>
        <row r="19">
          <cell r="C19" t="str">
            <v>TOBARU YUNA（日本）</v>
          </cell>
          <cell r="D19" t="str">
            <v>外国语学院</v>
          </cell>
          <cell r="E19" t="str">
            <v>基础汉语</v>
          </cell>
          <cell r="F19">
            <v>1750310104</v>
          </cell>
        </row>
        <row r="20">
          <cell r="C20" t="str">
            <v>陈艺敏</v>
          </cell>
          <cell r="D20" t="str">
            <v>数字创意与传播学院</v>
          </cell>
          <cell r="E20" t="str">
            <v>音乐工程</v>
          </cell>
          <cell r="F20">
            <v>1629092104</v>
          </cell>
        </row>
        <row r="21">
          <cell r="C21" t="str">
            <v>梁益祯</v>
          </cell>
          <cell r="D21" t="str">
            <v>国际教育学院</v>
          </cell>
          <cell r="F21">
            <v>1524092117</v>
          </cell>
        </row>
        <row r="22">
          <cell r="C22" t="str">
            <v>曾丽雯</v>
          </cell>
          <cell r="D22" t="str">
            <v>电气工程与自动化学院</v>
          </cell>
          <cell r="E22" t="str">
            <v>电气工程及其自动化（ISEC）</v>
          </cell>
          <cell r="F22">
            <v>1524012122</v>
          </cell>
        </row>
        <row r="23">
          <cell r="C23" t="str">
            <v>刘尚东</v>
          </cell>
          <cell r="D23" t="str">
            <v>土木工程与建筑学院</v>
          </cell>
          <cell r="E23" t="str">
            <v>港口航道与海岸工程</v>
          </cell>
          <cell r="F23">
            <v>1509092120</v>
          </cell>
        </row>
        <row r="24">
          <cell r="C24" t="str">
            <v>曾昕昕</v>
          </cell>
          <cell r="D24" t="str">
            <v>光电与通信工程学院</v>
          </cell>
          <cell r="E24" t="str">
            <v>通信工程</v>
          </cell>
          <cell r="F24">
            <v>1633042438</v>
          </cell>
        </row>
        <row r="25">
          <cell r="C25" t="str">
            <v>刘玥</v>
          </cell>
          <cell r="D25" t="str">
            <v>计算机与信息工程学院</v>
          </cell>
          <cell r="E25" t="str">
            <v>计算机科学与技术（卓越工程班）</v>
          </cell>
          <cell r="F25">
            <v>1607162121</v>
          </cell>
        </row>
        <row r="26">
          <cell r="C26" t="str">
            <v>张艺萌</v>
          </cell>
          <cell r="D26" t="str">
            <v>数字创意与传播学院</v>
          </cell>
          <cell r="E26" t="str">
            <v>播音与主持艺术（策划）</v>
          </cell>
          <cell r="F26">
            <v>1429082149</v>
          </cell>
        </row>
        <row r="27">
          <cell r="C27" t="str">
            <v>张鹭鹏</v>
          </cell>
          <cell r="D27" t="str">
            <v>数字创意与传播学院</v>
          </cell>
          <cell r="E27" t="str">
            <v>音乐工程</v>
          </cell>
          <cell r="F27">
            <v>1629092129</v>
          </cell>
        </row>
        <row r="28">
          <cell r="C28" t="str">
            <v>杨江钰</v>
          </cell>
          <cell r="D28" t="str">
            <v>经济与管理学院</v>
          </cell>
          <cell r="E28" t="str">
            <v>财务管理</v>
          </cell>
          <cell r="F28">
            <v>1633042139</v>
          </cell>
        </row>
        <row r="29">
          <cell r="C29" t="str">
            <v>徐婧</v>
          </cell>
          <cell r="D29" t="str">
            <v>数字创意与传播学院</v>
          </cell>
          <cell r="E29" t="str">
            <v>空乘</v>
          </cell>
          <cell r="F29">
            <v>1629142144</v>
          </cell>
        </row>
        <row r="30">
          <cell r="C30" t="str">
            <v>符勋博</v>
          </cell>
          <cell r="D30" t="str">
            <v>土木工程与建筑学院</v>
          </cell>
          <cell r="E30" t="str">
            <v>土木工程（IESC）</v>
          </cell>
          <cell r="F30">
            <v>1424022108</v>
          </cell>
        </row>
        <row r="31">
          <cell r="C31" t="str">
            <v>杨任延鹏</v>
          </cell>
          <cell r="D31" t="str">
            <v>国际教育学院</v>
          </cell>
          <cell r="E31" t="str">
            <v>财务管理（IESC）</v>
          </cell>
          <cell r="F31">
            <v>1624042144</v>
          </cell>
        </row>
        <row r="32">
          <cell r="C32" t="str">
            <v>郑雨田</v>
          </cell>
          <cell r="D32" t="str">
            <v>机械与汽车工程学院</v>
          </cell>
          <cell r="E32" t="str">
            <v>机械设计制造及其自动化</v>
          </cell>
          <cell r="F32">
            <v>1508012249</v>
          </cell>
        </row>
        <row r="33">
          <cell r="C33" t="str">
            <v>曾凡铮</v>
          </cell>
          <cell r="D33" t="str">
            <v>光电与通信工程学院</v>
          </cell>
          <cell r="E33" t="str">
            <v>微电子</v>
          </cell>
          <cell r="F33">
            <v>1633082142</v>
          </cell>
        </row>
        <row r="34">
          <cell r="C34" t="str">
            <v>张文辉</v>
          </cell>
          <cell r="D34" t="str">
            <v>材料科学与工程学院</v>
          </cell>
          <cell r="E34" t="str">
            <v>新能源材料与器件</v>
          </cell>
          <cell r="F34">
            <v>1713204137</v>
          </cell>
        </row>
        <row r="35">
          <cell r="C35" t="str">
            <v>张煜</v>
          </cell>
          <cell r="D35" t="str">
            <v>光电与通信工程学院</v>
          </cell>
          <cell r="E35" t="str">
            <v>通信工程</v>
          </cell>
          <cell r="F35">
            <v>1533042541</v>
          </cell>
        </row>
        <row r="36">
          <cell r="C36" t="str">
            <v>韩强</v>
          </cell>
          <cell r="D36" t="str">
            <v>电气工程与自动化学院</v>
          </cell>
          <cell r="E36" t="str">
            <v>电气工程及其自动化</v>
          </cell>
          <cell r="F36">
            <v>1502092107</v>
          </cell>
        </row>
        <row r="37">
          <cell r="C37" t="str">
            <v>彭昕</v>
          </cell>
          <cell r="D37" t="str">
            <v>海峡商贸学院</v>
          </cell>
          <cell r="E37" t="str">
            <v>金融工程</v>
          </cell>
          <cell r="F37">
            <v>1710115226</v>
          </cell>
        </row>
        <row r="38">
          <cell r="C38" t="str">
            <v>王旭雯</v>
          </cell>
          <cell r="D38" t="str">
            <v>数字创意与传播学院</v>
          </cell>
          <cell r="E38" t="str">
            <v>音乐工程</v>
          </cell>
          <cell r="F38">
            <v>1629092119</v>
          </cell>
        </row>
        <row r="39">
          <cell r="C39" t="str">
            <v>付康</v>
          </cell>
          <cell r="D39" t="str">
            <v>设计艺术与服装工程学院</v>
          </cell>
          <cell r="E39" t="str">
            <v>服装与服饰设计</v>
          </cell>
          <cell r="F39">
            <v>1405142207</v>
          </cell>
        </row>
        <row r="40">
          <cell r="C40" t="str">
            <v>陈漠</v>
          </cell>
          <cell r="D40" t="str">
            <v>光电与通信工程学院</v>
          </cell>
          <cell r="E40" t="str">
            <v>微电子</v>
          </cell>
          <cell r="F40">
            <v>1633082204</v>
          </cell>
        </row>
        <row r="41">
          <cell r="C41" t="str">
            <v>朱奕诚</v>
          </cell>
          <cell r="D41" t="str">
            <v>文化产业与旅游学院</v>
          </cell>
          <cell r="E41" t="str">
            <v>会展经济与管理</v>
          </cell>
          <cell r="F41">
            <v>1710401150</v>
          </cell>
        </row>
        <row r="42">
          <cell r="C42" t="str">
            <v>闫承铎</v>
          </cell>
          <cell r="D42" t="str">
            <v>环境科学与工程学院</v>
          </cell>
          <cell r="E42" t="str">
            <v>环境工程（中外合作）</v>
          </cell>
          <cell r="F42">
            <v>1524062143</v>
          </cell>
        </row>
        <row r="43">
          <cell r="C43" t="str">
            <v>李卓然</v>
          </cell>
          <cell r="D43" t="str">
            <v>环境科学与工程学院</v>
          </cell>
          <cell r="E43" t="str">
            <v>环境工程</v>
          </cell>
          <cell r="F43">
            <v>1616012118</v>
          </cell>
        </row>
        <row r="44">
          <cell r="C44" t="str">
            <v>刘宇博</v>
          </cell>
          <cell r="D44" t="str">
            <v>外国语学院</v>
          </cell>
          <cell r="E44" t="str">
            <v>汉语国际教育</v>
          </cell>
          <cell r="F44">
            <v>1603062125</v>
          </cell>
        </row>
        <row r="45">
          <cell r="C45" t="str">
            <v>李奕廷</v>
          </cell>
          <cell r="D45" t="str">
            <v>海峡商贸学院</v>
          </cell>
          <cell r="E45" t="str">
            <v>国际商务</v>
          </cell>
          <cell r="F45">
            <v>1601162115</v>
          </cell>
        </row>
        <row r="46">
          <cell r="C46" t="str">
            <v>李睿智</v>
          </cell>
          <cell r="D46" t="str">
            <v>电气工程与自动化学院</v>
          </cell>
          <cell r="E46" t="str">
            <v>智能电网信息工程</v>
          </cell>
          <cell r="F46">
            <v>1606112113</v>
          </cell>
        </row>
        <row r="47">
          <cell r="C47" t="str">
            <v>黄鼎</v>
          </cell>
          <cell r="D47" t="str">
            <v>材料科学与工程学院</v>
          </cell>
          <cell r="E47" t="str">
            <v>电子封装(高职)</v>
          </cell>
          <cell r="F47">
            <v>1713207110</v>
          </cell>
        </row>
        <row r="48">
          <cell r="C48" t="str">
            <v>陈志明</v>
          </cell>
          <cell r="D48" t="str">
            <v>机械与汽车工程学院</v>
          </cell>
          <cell r="E48" t="str">
            <v>机械设计制造及其自动化</v>
          </cell>
          <cell r="F48">
            <v>1508012206</v>
          </cell>
        </row>
        <row r="49">
          <cell r="C49" t="str">
            <v>李京园</v>
          </cell>
          <cell r="D49" t="str">
            <v>数字创意与传播学院</v>
          </cell>
          <cell r="E49" t="str">
            <v>空乘</v>
          </cell>
          <cell r="F49">
            <v>1629142120</v>
          </cell>
        </row>
        <row r="50">
          <cell r="C50" t="str">
            <v>李悦生</v>
          </cell>
          <cell r="D50" t="str">
            <v>机械与汽车工程学院</v>
          </cell>
          <cell r="E50" t="str">
            <v>车辆工程</v>
          </cell>
          <cell r="F50">
            <v>1608032315</v>
          </cell>
        </row>
        <row r="51">
          <cell r="C51" t="str">
            <v>赵志民</v>
          </cell>
          <cell r="D51" t="str">
            <v>机械与汽车工程学院</v>
          </cell>
          <cell r="E51" t="str">
            <v>车辆工程</v>
          </cell>
          <cell r="F51">
            <v>1608032243</v>
          </cell>
        </row>
        <row r="52">
          <cell r="C52" t="str">
            <v>刘沛松</v>
          </cell>
          <cell r="D52" t="str">
            <v>机械与汽车工程学院</v>
          </cell>
          <cell r="E52" t="str">
            <v>车辆工程</v>
          </cell>
          <cell r="F52">
            <v>1508032125</v>
          </cell>
        </row>
        <row r="53">
          <cell r="C53" t="str">
            <v>张琳</v>
          </cell>
          <cell r="D53" t="str">
            <v>光电与通信工程学院</v>
          </cell>
          <cell r="E53" t="str">
            <v>电子信息工程（微电子）</v>
          </cell>
          <cell r="F53">
            <v>1533042236</v>
          </cell>
        </row>
        <row r="54">
          <cell r="C54" t="str">
            <v>何欣璇</v>
          </cell>
          <cell r="D54" t="str">
            <v>设计艺术与服装工程学院</v>
          </cell>
          <cell r="E54" t="str">
            <v>视觉传达</v>
          </cell>
          <cell r="F54">
            <v>1605192206</v>
          </cell>
        </row>
        <row r="55">
          <cell r="C55" t="str">
            <v>缪琪</v>
          </cell>
          <cell r="D55" t="str">
            <v>文化产业与旅游学院</v>
          </cell>
          <cell r="E55" t="str">
            <v>文化产业管理（数字出版）</v>
          </cell>
          <cell r="F55">
            <v>1604072116</v>
          </cell>
        </row>
        <row r="56">
          <cell r="C56" t="str">
            <v>蔡奕博</v>
          </cell>
          <cell r="D56" t="str">
            <v>光电与通信工程学院</v>
          </cell>
          <cell r="E56" t="str">
            <v>电子信息工程（卓越班）</v>
          </cell>
          <cell r="F56">
            <v>1533042102</v>
          </cell>
        </row>
        <row r="57">
          <cell r="C57" t="str">
            <v>靳佳玉</v>
          </cell>
          <cell r="D57" t="str">
            <v>文化产业与旅游学院</v>
          </cell>
          <cell r="E57" t="str">
            <v>文化产业管理</v>
          </cell>
          <cell r="F57">
            <v>1710402120</v>
          </cell>
        </row>
        <row r="58">
          <cell r="C58" t="str">
            <v>李维</v>
          </cell>
          <cell r="D58" t="str">
            <v>国际教育学院</v>
          </cell>
          <cell r="E58" t="str">
            <v>财务管理（IESC）</v>
          </cell>
          <cell r="F58">
            <v>1624042214</v>
          </cell>
        </row>
        <row r="59">
          <cell r="C59" t="str">
            <v>费航</v>
          </cell>
          <cell r="D59" t="str">
            <v>国际教育学院</v>
          </cell>
          <cell r="E59" t="str">
            <v>电子信息</v>
          </cell>
          <cell r="F59">
            <v>1712409213</v>
          </cell>
        </row>
        <row r="60">
          <cell r="C60" t="str">
            <v>王莹岭</v>
          </cell>
          <cell r="D60" t="str">
            <v>经济与管理学院</v>
          </cell>
          <cell r="E60" t="str">
            <v>物流管理</v>
          </cell>
          <cell r="F60">
            <v>1602022231</v>
          </cell>
        </row>
        <row r="61">
          <cell r="C61" t="str">
            <v>汤瑞祥</v>
          </cell>
          <cell r="D61" t="str">
            <v>计算机与信息工程学院</v>
          </cell>
          <cell r="E61" t="str">
            <v>空间信息</v>
          </cell>
          <cell r="F61">
            <v>1607162426</v>
          </cell>
        </row>
        <row r="62">
          <cell r="C62" t="str">
            <v>田雨</v>
          </cell>
          <cell r="D62" t="str">
            <v>数字创意与传播学院</v>
          </cell>
          <cell r="E62" t="str">
            <v>数字媒体技术</v>
          </cell>
          <cell r="F62">
            <v>1629122128</v>
          </cell>
        </row>
        <row r="63">
          <cell r="C63" t="str">
            <v>周文钦</v>
          </cell>
          <cell r="D63" t="str">
            <v>环境科学与工程学院</v>
          </cell>
          <cell r="E63" t="str">
            <v>环境工程</v>
          </cell>
          <cell r="F63">
            <v>1516012244</v>
          </cell>
        </row>
        <row r="64">
          <cell r="C64" t="str">
            <v>郑家乐</v>
          </cell>
          <cell r="D64" t="str">
            <v>光电与通信工程学院</v>
          </cell>
          <cell r="E64" t="str">
            <v>光信应用</v>
          </cell>
          <cell r="F64">
            <v>1633052248</v>
          </cell>
        </row>
        <row r="65">
          <cell r="C65" t="str">
            <v>曾于越</v>
          </cell>
          <cell r="D65" t="str">
            <v>电气工程与自动化学院</v>
          </cell>
          <cell r="E65" t="str">
            <v>智能电网信息工程</v>
          </cell>
          <cell r="F65">
            <v>1606112134</v>
          </cell>
        </row>
        <row r="66">
          <cell r="C66" t="str">
            <v>蒋文涛</v>
          </cell>
          <cell r="D66" t="str">
            <v>电气工程与自动化学院</v>
          </cell>
          <cell r="E66" t="str">
            <v>电气工程及其自动化</v>
          </cell>
          <cell r="F66">
            <v>1506022115</v>
          </cell>
        </row>
        <row r="67">
          <cell r="C67" t="str">
            <v>石艺川</v>
          </cell>
          <cell r="D67" t="str">
            <v>光电与通信工程学院</v>
          </cell>
          <cell r="E67" t="str">
            <v>光电信息科学与工程</v>
          </cell>
          <cell r="F67">
            <v>1433012127</v>
          </cell>
        </row>
        <row r="68">
          <cell r="C68" t="str">
            <v>陈艺敏</v>
          </cell>
          <cell r="D68" t="str">
            <v>数字创意与传播学院</v>
          </cell>
          <cell r="F68" t="str">
            <v>1629092104</v>
          </cell>
        </row>
      </sheetData>
      <sheetData sheetId="1" refreshError="1">
        <row r="2">
          <cell r="A2" t="str">
            <v>何松林</v>
          </cell>
          <cell r="B2" t="str">
            <v>机械与汽车工程学院</v>
          </cell>
          <cell r="C2" t="str">
            <v>车辆工程</v>
          </cell>
          <cell r="D2">
            <v>1608032210</v>
          </cell>
        </row>
        <row r="3">
          <cell r="A3" t="str">
            <v>王扬勇</v>
          </cell>
          <cell r="B3" t="str">
            <v>机械与汽车工程学院</v>
          </cell>
          <cell r="C3" t="str">
            <v>车辆工程</v>
          </cell>
          <cell r="D3">
            <v>1608032233</v>
          </cell>
        </row>
        <row r="4">
          <cell r="A4" t="str">
            <v>葛俊峰</v>
          </cell>
          <cell r="B4" t="str">
            <v>机械与汽车工程学院</v>
          </cell>
          <cell r="C4" t="str">
            <v>机械设计制造及其自动化</v>
          </cell>
          <cell r="D4">
            <v>1710822103</v>
          </cell>
        </row>
        <row r="5">
          <cell r="A5" t="str">
            <v>傅卓凡</v>
          </cell>
          <cell r="B5" t="str">
            <v>土木工程与建筑学院</v>
          </cell>
          <cell r="C5" t="str">
            <v>建筑</v>
          </cell>
          <cell r="D5">
            <v>1509032108</v>
          </cell>
        </row>
        <row r="6">
          <cell r="A6" t="str">
            <v>殷才盛</v>
          </cell>
          <cell r="B6" t="str">
            <v>光电与通信工程学院</v>
          </cell>
          <cell r="C6" t="str">
            <v>电子信息</v>
          </cell>
          <cell r="D6">
            <v>1713304441</v>
          </cell>
        </row>
        <row r="7">
          <cell r="A7" t="str">
            <v>朱宪碧</v>
          </cell>
          <cell r="B7" t="str">
            <v>光电与通信工程学院</v>
          </cell>
          <cell r="C7" t="str">
            <v>电子信息</v>
          </cell>
          <cell r="D7">
            <v>1713304245</v>
          </cell>
        </row>
        <row r="8">
          <cell r="A8" t="str">
            <v>方洁茹</v>
          </cell>
          <cell r="B8" t="str">
            <v>海峡商贸学院</v>
          </cell>
          <cell r="C8" t="str">
            <v>财务管理</v>
          </cell>
          <cell r="D8">
            <v>1710114103</v>
          </cell>
        </row>
        <row r="9">
          <cell r="A9" t="str">
            <v>冯怡</v>
          </cell>
          <cell r="B9" t="str">
            <v>数字创意与传播学院</v>
          </cell>
          <cell r="C9" t="str">
            <v>音乐工程</v>
          </cell>
          <cell r="D9">
            <v>1712909106</v>
          </cell>
        </row>
        <row r="10">
          <cell r="A10" t="str">
            <v>吴晨瑜</v>
          </cell>
          <cell r="B10" t="str">
            <v>数字创意与传播学院</v>
          </cell>
          <cell r="C10" t="str">
            <v>音乐工程</v>
          </cell>
          <cell r="D10">
            <v>1712909121</v>
          </cell>
        </row>
        <row r="11">
          <cell r="A11" t="str">
            <v>赖林玮</v>
          </cell>
          <cell r="B11" t="str">
            <v>机械与汽车工程学院</v>
          </cell>
          <cell r="C11" t="str">
            <v>车辆工程</v>
          </cell>
          <cell r="D11">
            <v>1710817219</v>
          </cell>
        </row>
        <row r="12">
          <cell r="A12" t="str">
            <v>张丰凡</v>
          </cell>
          <cell r="B12" t="str">
            <v>文化产业与旅游学院</v>
          </cell>
          <cell r="C12" t="str">
            <v>文化产业管理</v>
          </cell>
          <cell r="D12">
            <v>1710402154</v>
          </cell>
        </row>
        <row r="13">
          <cell r="A13" t="str">
            <v>别轶昊</v>
          </cell>
          <cell r="B13" t="str">
            <v>计算机与信息工程学院</v>
          </cell>
          <cell r="C13" t="str">
            <v>软件工程</v>
          </cell>
          <cell r="D13">
            <v>1710705102</v>
          </cell>
        </row>
        <row r="14">
          <cell r="A14" t="str">
            <v>曹原馨</v>
          </cell>
          <cell r="B14" t="str">
            <v>材料科学与工程学院</v>
          </cell>
          <cell r="C14" t="str">
            <v>新能源</v>
          </cell>
          <cell r="D14">
            <v>1713204101</v>
          </cell>
        </row>
        <row r="15">
          <cell r="A15" t="str">
            <v>许鸿铭</v>
          </cell>
          <cell r="B15" t="str">
            <v>计算机与信息工程学院</v>
          </cell>
          <cell r="C15" t="str">
            <v>软件工程</v>
          </cell>
          <cell r="D15">
            <v>1710705135</v>
          </cell>
        </row>
        <row r="16">
          <cell r="A16" t="str">
            <v>张铮然</v>
          </cell>
          <cell r="B16" t="str">
            <v>软件工程学院</v>
          </cell>
          <cell r="C16" t="str">
            <v>软件工程</v>
          </cell>
          <cell r="D16">
            <v>1621202447</v>
          </cell>
        </row>
        <row r="17">
          <cell r="A17" t="str">
            <v>关美燕</v>
          </cell>
          <cell r="B17" t="str">
            <v>经济与管理学院</v>
          </cell>
          <cell r="C17" t="str">
            <v>物流管理</v>
          </cell>
          <cell r="D17">
            <v>1710202110</v>
          </cell>
        </row>
        <row r="18">
          <cell r="A18" t="str">
            <v>陈明芳</v>
          </cell>
          <cell r="B18" t="str">
            <v>经济与管理学院</v>
          </cell>
          <cell r="C18" t="str">
            <v>物流管理</v>
          </cell>
          <cell r="D18">
            <v>1710202104</v>
          </cell>
        </row>
        <row r="19">
          <cell r="A19" t="str">
            <v>刘少燕</v>
          </cell>
          <cell r="B19" t="str">
            <v>数字创意与传播学院</v>
          </cell>
          <cell r="C19" t="str">
            <v>音乐工程</v>
          </cell>
          <cell r="D19">
            <v>1712909112</v>
          </cell>
        </row>
        <row r="20">
          <cell r="A20" t="str">
            <v>王子源</v>
          </cell>
          <cell r="B20" t="str">
            <v>计算机与信息工程学院</v>
          </cell>
          <cell r="C20" t="str">
            <v>软件工程</v>
          </cell>
          <cell r="D20">
            <v>1710705234</v>
          </cell>
        </row>
        <row r="21">
          <cell r="A21" t="str">
            <v>唐昌勇</v>
          </cell>
          <cell r="B21" t="str">
            <v>机械与汽车工程学院</v>
          </cell>
          <cell r="C21" t="str">
            <v>机械设计制造及其自动化</v>
          </cell>
          <cell r="D21">
            <v>1710822128</v>
          </cell>
        </row>
        <row r="22">
          <cell r="A22" t="str">
            <v>米越</v>
          </cell>
          <cell r="B22" t="str">
            <v>机械与汽车工程学院</v>
          </cell>
          <cell r="C22" t="str">
            <v>机械设计制造及其自动化</v>
          </cell>
          <cell r="D22">
            <v>1710822124</v>
          </cell>
        </row>
        <row r="23">
          <cell r="A23" t="str">
            <v>李腾达</v>
          </cell>
          <cell r="B23" t="str">
            <v>土木工程与建筑学院</v>
          </cell>
          <cell r="C23" t="str">
            <v>港口航道与海岸工程</v>
          </cell>
          <cell r="D23">
            <v>1710909121</v>
          </cell>
        </row>
        <row r="24">
          <cell r="A24" t="str">
            <v>乔素网</v>
          </cell>
          <cell r="B24" t="str">
            <v>土木工程与建筑学院</v>
          </cell>
          <cell r="C24" t="str">
            <v>工程管理</v>
          </cell>
          <cell r="D24">
            <v>1710901228</v>
          </cell>
        </row>
        <row r="25">
          <cell r="A25" t="str">
            <v>谢逸群</v>
          </cell>
          <cell r="B25" t="str">
            <v>土木工程与建筑学院</v>
          </cell>
          <cell r="C25" t="str">
            <v>土木工程</v>
          </cell>
          <cell r="D25">
            <v>1710908336</v>
          </cell>
        </row>
        <row r="26">
          <cell r="A26" t="str">
            <v>郑景钰</v>
          </cell>
          <cell r="B26" t="str">
            <v>机械与汽车工程学院</v>
          </cell>
          <cell r="C26" t="str">
            <v>机械制造及自动化</v>
          </cell>
          <cell r="D26">
            <v>1710822145</v>
          </cell>
        </row>
        <row r="27">
          <cell r="A27" t="str">
            <v>郭越</v>
          </cell>
          <cell r="B27" t="str">
            <v>光电与通信工程学院</v>
          </cell>
          <cell r="C27" t="str">
            <v>微电子科学与工程</v>
          </cell>
          <cell r="D27">
            <v>1713308107</v>
          </cell>
        </row>
        <row r="28">
          <cell r="A28" t="str">
            <v>高敏财</v>
          </cell>
          <cell r="B28" t="str">
            <v>数字创意与传播学院</v>
          </cell>
          <cell r="C28" t="str">
            <v>音乐工程</v>
          </cell>
          <cell r="D28">
            <v>1712909108</v>
          </cell>
        </row>
        <row r="29">
          <cell r="A29" t="str">
            <v>杨文柏</v>
          </cell>
          <cell r="B29" t="str">
            <v>光电与通信工程学院</v>
          </cell>
          <cell r="C29" t="str">
            <v>电子信息类</v>
          </cell>
          <cell r="D29">
            <v>1713304439</v>
          </cell>
        </row>
        <row r="30">
          <cell r="A30" t="str">
            <v>巫逸凡</v>
          </cell>
          <cell r="B30" t="str">
            <v>海峡商贸学院</v>
          </cell>
          <cell r="C30" t="str">
            <v>电子商务</v>
          </cell>
          <cell r="D30">
            <v>1710117139</v>
          </cell>
        </row>
        <row r="31">
          <cell r="A31" t="str">
            <v>许弘啸</v>
          </cell>
          <cell r="B31" t="str">
            <v>文化产业与旅游学院</v>
          </cell>
          <cell r="C31" t="str">
            <v>文化产业管理（数字出版）</v>
          </cell>
          <cell r="D31">
            <v>1710407123</v>
          </cell>
        </row>
        <row r="32">
          <cell r="A32" t="str">
            <v>黄怡静</v>
          </cell>
          <cell r="B32" t="str">
            <v>机械与汽车工程学院</v>
          </cell>
          <cell r="C32" t="str">
            <v>车辆工程专业</v>
          </cell>
          <cell r="D32">
            <v>1710817218</v>
          </cell>
        </row>
        <row r="33">
          <cell r="A33" t="str">
            <v>杨言一</v>
          </cell>
          <cell r="B33" t="str">
            <v>机械与汽车工程学院</v>
          </cell>
          <cell r="C33" t="str">
            <v>汽车服务工程</v>
          </cell>
          <cell r="D33">
            <v>1710808142</v>
          </cell>
        </row>
        <row r="34">
          <cell r="A34" t="str">
            <v>陈丹</v>
          </cell>
          <cell r="B34" t="str">
            <v>数字创意与传播学院</v>
          </cell>
          <cell r="C34" t="str">
            <v>新媒体</v>
          </cell>
          <cell r="D34">
            <v>1712916101</v>
          </cell>
        </row>
        <row r="35">
          <cell r="A35" t="str">
            <v>韩丽萍</v>
          </cell>
          <cell r="B35" t="str">
            <v>文化产业与旅游学院</v>
          </cell>
          <cell r="C35" t="str">
            <v>汉语国际教育(涉外秘书)</v>
          </cell>
          <cell r="D35">
            <v>1710405106</v>
          </cell>
        </row>
        <row r="36">
          <cell r="A36" t="str">
            <v>徐思颖</v>
          </cell>
          <cell r="B36" t="str">
            <v>外国语学院</v>
          </cell>
          <cell r="C36" t="str">
            <v>英语</v>
          </cell>
          <cell r="D36">
            <v>1710301219</v>
          </cell>
        </row>
        <row r="37">
          <cell r="A37" t="str">
            <v>吴润祺</v>
          </cell>
          <cell r="B37" t="str">
            <v>电气与自动化学院</v>
          </cell>
          <cell r="D37">
            <v>1710606130</v>
          </cell>
        </row>
        <row r="38">
          <cell r="A38" t="str">
            <v>周若昳</v>
          </cell>
          <cell r="B38" t="str">
            <v>文化产业与旅游学院</v>
          </cell>
          <cell r="D38">
            <v>1710402158</v>
          </cell>
        </row>
        <row r="39">
          <cell r="A39" t="str">
            <v>王瑾</v>
          </cell>
          <cell r="B39" t="str">
            <v>文化产业与旅游学院</v>
          </cell>
          <cell r="D39" t="str">
            <v>1710402140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3">
          <cell r="B3" t="str">
            <v>林睿滢</v>
          </cell>
          <cell r="C3" t="str">
            <v>女</v>
          </cell>
          <cell r="D3" t="str">
            <v>15级</v>
          </cell>
          <cell r="E3" t="str">
            <v>经济与管理学院</v>
          </cell>
          <cell r="F3" t="str">
            <v>15工业工程2班</v>
          </cell>
        </row>
        <row r="4">
          <cell r="B4" t="str">
            <v>张路妤</v>
          </cell>
          <cell r="C4" t="str">
            <v>女</v>
          </cell>
          <cell r="D4" t="str">
            <v>15级</v>
          </cell>
          <cell r="E4" t="str">
            <v>经济与管理学院</v>
          </cell>
          <cell r="F4" t="str">
            <v>15工业工程（闽台）班</v>
          </cell>
        </row>
        <row r="5">
          <cell r="B5" t="str">
            <v>王莹岭</v>
          </cell>
          <cell r="C5" t="str">
            <v>女</v>
          </cell>
          <cell r="D5" t="str">
            <v>16级</v>
          </cell>
          <cell r="E5" t="str">
            <v>经济与管理学院</v>
          </cell>
          <cell r="F5" t="str">
            <v>16物流管理2班</v>
          </cell>
        </row>
        <row r="6">
          <cell r="B6" t="str">
            <v>张铭轩</v>
          </cell>
          <cell r="C6" t="str">
            <v>女</v>
          </cell>
          <cell r="D6" t="str">
            <v>16级</v>
          </cell>
          <cell r="E6" t="str">
            <v>文化产业与旅游管理学院</v>
          </cell>
          <cell r="F6" t="str">
            <v>16酒店</v>
          </cell>
        </row>
        <row r="7">
          <cell r="B7" t="str">
            <v>李  维</v>
          </cell>
          <cell r="C7" t="str">
            <v>男</v>
          </cell>
          <cell r="D7" t="str">
            <v>16级</v>
          </cell>
          <cell r="E7" t="str">
            <v>国际教育学院</v>
          </cell>
          <cell r="F7" t="str">
            <v>16财管</v>
          </cell>
        </row>
        <row r="8">
          <cell r="B8" t="str">
            <v>田  雨</v>
          </cell>
          <cell r="C8" t="str">
            <v>女</v>
          </cell>
          <cell r="D8" t="str">
            <v>16级</v>
          </cell>
          <cell r="E8" t="str">
            <v>数字创意与传播学院</v>
          </cell>
          <cell r="F8" t="str">
            <v>16数字媒体技术</v>
          </cell>
        </row>
        <row r="9">
          <cell r="B9" t="str">
            <v>汤瑞祥</v>
          </cell>
          <cell r="C9" t="str">
            <v>男</v>
          </cell>
          <cell r="D9" t="str">
            <v>16级</v>
          </cell>
          <cell r="E9" t="str">
            <v>计算机与信息工程学院</v>
          </cell>
          <cell r="F9" t="str">
            <v>16计算机4</v>
          </cell>
        </row>
        <row r="10">
          <cell r="B10" t="str">
            <v>周书羽</v>
          </cell>
          <cell r="C10" t="str">
            <v>女</v>
          </cell>
          <cell r="D10" t="str">
            <v>15级</v>
          </cell>
          <cell r="E10" t="str">
            <v>国际教育学院</v>
          </cell>
          <cell r="F10" t="str">
            <v>15车辆工程（中外）</v>
          </cell>
        </row>
        <row r="11">
          <cell r="B11" t="str">
            <v>况玲艳</v>
          </cell>
          <cell r="C11" t="str">
            <v>女</v>
          </cell>
          <cell r="D11" t="str">
            <v>16级</v>
          </cell>
          <cell r="E11" t="str">
            <v>国际教育学院</v>
          </cell>
          <cell r="F11" t="str">
            <v>16电子</v>
          </cell>
        </row>
        <row r="12">
          <cell r="B12" t="str">
            <v>刘卉</v>
          </cell>
          <cell r="C12" t="str">
            <v>女</v>
          </cell>
          <cell r="D12" t="str">
            <v>16级</v>
          </cell>
          <cell r="E12" t="str">
            <v>数字创意与传播学院</v>
          </cell>
          <cell r="F12" t="str">
            <v>16空乘</v>
          </cell>
        </row>
        <row r="13">
          <cell r="B13" t="str">
            <v>洪思琪</v>
          </cell>
          <cell r="C13" t="str">
            <v>女</v>
          </cell>
          <cell r="D13" t="str">
            <v>16级</v>
          </cell>
          <cell r="E13" t="str">
            <v>机械与汽车工程学院</v>
          </cell>
          <cell r="F13" t="str">
            <v>16交通</v>
          </cell>
        </row>
        <row r="14">
          <cell r="B14" t="str">
            <v>符勋博</v>
          </cell>
          <cell r="C14" t="str">
            <v>男</v>
          </cell>
          <cell r="D14" t="str">
            <v>14级</v>
          </cell>
          <cell r="E14" t="str">
            <v>国际教育学院</v>
          </cell>
          <cell r="F14" t="str">
            <v>14土木1班</v>
          </cell>
        </row>
        <row r="15">
          <cell r="B15" t="str">
            <v>杨  奕</v>
          </cell>
          <cell r="C15" t="str">
            <v>男</v>
          </cell>
          <cell r="D15" t="str">
            <v>13级</v>
          </cell>
          <cell r="E15" t="str">
            <v>电气工程与自动化学院</v>
          </cell>
          <cell r="F15" t="str">
            <v>13电气中外班</v>
          </cell>
        </row>
        <row r="16">
          <cell r="B16" t="str">
            <v>陈明娟</v>
          </cell>
          <cell r="C16" t="str">
            <v>女</v>
          </cell>
          <cell r="D16" t="str">
            <v>14级</v>
          </cell>
          <cell r="E16" t="str">
            <v>经济与管理学院</v>
          </cell>
          <cell r="F16" t="str">
            <v>14信息管理与信息系统</v>
          </cell>
        </row>
        <row r="17">
          <cell r="B17" t="str">
            <v>张艺萌</v>
          </cell>
          <cell r="C17" t="str">
            <v>女</v>
          </cell>
          <cell r="D17" t="str">
            <v>14级</v>
          </cell>
          <cell r="E17" t="str">
            <v>数字创意与传播学院</v>
          </cell>
          <cell r="F17" t="str">
            <v>14播音主持艺术（策划）</v>
          </cell>
        </row>
        <row r="18">
          <cell r="B18" t="str">
            <v>郑雨田</v>
          </cell>
          <cell r="C18" t="str">
            <v>男</v>
          </cell>
          <cell r="D18" t="str">
            <v>15级</v>
          </cell>
          <cell r="E18" t="str">
            <v>机械与汽车工程学院</v>
          </cell>
          <cell r="F18" t="str">
            <v>15机制2班</v>
          </cell>
        </row>
        <row r="19">
          <cell r="B19" t="str">
            <v>刘玥</v>
          </cell>
          <cell r="C19" t="str">
            <v>女</v>
          </cell>
          <cell r="D19" t="str">
            <v>16级</v>
          </cell>
          <cell r="E19" t="str">
            <v>计算机与信息工程学院</v>
          </cell>
          <cell r="F19" t="str">
            <v>16计算机类1班</v>
          </cell>
        </row>
        <row r="20">
          <cell r="B20" t="str">
            <v>杨任延鹏</v>
          </cell>
          <cell r="C20" t="str">
            <v>男</v>
          </cell>
          <cell r="D20" t="str">
            <v>16级</v>
          </cell>
          <cell r="E20" t="str">
            <v>国际教育学院</v>
          </cell>
          <cell r="F20" t="str">
            <v>16财务管理1班</v>
          </cell>
        </row>
        <row r="21">
          <cell r="B21" t="str">
            <v>刘尚东</v>
          </cell>
          <cell r="C21" t="str">
            <v>男</v>
          </cell>
          <cell r="D21" t="str">
            <v>15级</v>
          </cell>
          <cell r="E21" t="str">
            <v>土木工程与建筑学院</v>
          </cell>
          <cell r="F21" t="str">
            <v>15港航</v>
          </cell>
        </row>
        <row r="22">
          <cell r="B22" t="str">
            <v>曾昕昕</v>
          </cell>
          <cell r="C22" t="str">
            <v>女</v>
          </cell>
          <cell r="D22" t="str">
            <v>16级</v>
          </cell>
          <cell r="E22" t="str">
            <v>光电与通信工程学院</v>
          </cell>
          <cell r="F22" t="str">
            <v>16电子</v>
          </cell>
        </row>
        <row r="23">
          <cell r="B23" t="str">
            <v>杨江钰</v>
          </cell>
          <cell r="C23" t="str">
            <v>女</v>
          </cell>
          <cell r="D23" t="str">
            <v>16级</v>
          </cell>
          <cell r="E23" t="str">
            <v>光电与通信工程学院</v>
          </cell>
          <cell r="F23" t="str">
            <v>16电子1班</v>
          </cell>
        </row>
        <row r="24">
          <cell r="B24" t="str">
            <v>曾丽雯</v>
          </cell>
          <cell r="C24" t="str">
            <v>女</v>
          </cell>
          <cell r="D24" t="str">
            <v>15级</v>
          </cell>
          <cell r="E24" t="str">
            <v>国际教育学院</v>
          </cell>
          <cell r="F24" t="str">
            <v>15电气（中外）</v>
          </cell>
        </row>
        <row r="25">
          <cell r="B25" t="str">
            <v>徐婧</v>
          </cell>
          <cell r="C25" t="str">
            <v>女</v>
          </cell>
          <cell r="D25" t="str">
            <v>16级</v>
          </cell>
          <cell r="E25" t="str">
            <v>数字创意与传播学院</v>
          </cell>
          <cell r="F25" t="str">
            <v>16空乘1班</v>
          </cell>
        </row>
        <row r="26">
          <cell r="B26" t="str">
            <v>张鹭鹏</v>
          </cell>
          <cell r="C26" t="str">
            <v>女</v>
          </cell>
          <cell r="D26" t="str">
            <v>16级</v>
          </cell>
          <cell r="E26" t="str">
            <v>数字创意与传播学院</v>
          </cell>
          <cell r="F26" t="str">
            <v>16音工</v>
          </cell>
        </row>
        <row r="27">
          <cell r="B27" t="str">
            <v>王新</v>
          </cell>
          <cell r="C27" t="str">
            <v>男</v>
          </cell>
          <cell r="D27" t="str">
            <v>16级</v>
          </cell>
          <cell r="E27" t="str">
            <v>数字创意与传播学院</v>
          </cell>
          <cell r="F27" t="str">
            <v>16空乘1班</v>
          </cell>
        </row>
        <row r="28">
          <cell r="B28" t="str">
            <v>熊  艳</v>
          </cell>
          <cell r="C28" t="str">
            <v>女</v>
          </cell>
          <cell r="D28" t="str">
            <v>15级</v>
          </cell>
          <cell r="E28" t="str">
            <v>文化产业与旅游学院</v>
          </cell>
          <cell r="F28" t="str">
            <v>15文化产业管理</v>
          </cell>
        </row>
        <row r="29">
          <cell r="B29" t="str">
            <v>叶芳芳</v>
          </cell>
          <cell r="C29" t="str">
            <v>女</v>
          </cell>
          <cell r="D29" t="str">
            <v>14级</v>
          </cell>
          <cell r="E29" t="str">
            <v>经济与管理学院 </v>
          </cell>
          <cell r="F29" t="str">
            <v>14国际商务2班</v>
          </cell>
        </row>
        <row r="30">
          <cell r="B30" t="str">
            <v>房  承</v>
          </cell>
          <cell r="C30" t="str">
            <v>男</v>
          </cell>
          <cell r="D30" t="str">
            <v>15级</v>
          </cell>
          <cell r="E30" t="str">
            <v>机械与汽车工程学院</v>
          </cell>
          <cell r="F30" t="str">
            <v>15车辆工程1班</v>
          </cell>
        </row>
        <row r="31">
          <cell r="B31" t="str">
            <v>曹赓</v>
          </cell>
          <cell r="C31" t="str">
            <v>男</v>
          </cell>
          <cell r="D31" t="str">
            <v>14级</v>
          </cell>
          <cell r="E31" t="str">
            <v>土木工程与建筑学院</v>
          </cell>
          <cell r="F31" t="str">
            <v>14土木2班(中外</v>
          </cell>
        </row>
        <row r="32">
          <cell r="B32" t="str">
            <v>郑慧雯</v>
          </cell>
          <cell r="C32" t="str">
            <v>女</v>
          </cell>
          <cell r="D32" t="str">
            <v>15级</v>
          </cell>
          <cell r="E32" t="str">
            <v>经济与管理学院 </v>
          </cell>
          <cell r="F32" t="str">
            <v>15金融工程1班</v>
          </cell>
        </row>
        <row r="33">
          <cell r="B33" t="str">
            <v>王蕴靖</v>
          </cell>
          <cell r="C33" t="str">
            <v>女</v>
          </cell>
          <cell r="D33" t="str">
            <v>14级</v>
          </cell>
          <cell r="E33" t="str">
            <v>经济与管理学院 </v>
          </cell>
          <cell r="F33" t="str">
            <v>14中外财管2班</v>
          </cell>
        </row>
        <row r="34">
          <cell r="B34" t="str">
            <v>池铭磊</v>
          </cell>
          <cell r="C34" t="str">
            <v>男</v>
          </cell>
          <cell r="D34" t="str">
            <v>15级</v>
          </cell>
          <cell r="E34" t="str">
            <v>机械与汽车工程学院</v>
          </cell>
          <cell r="F34" t="str">
            <v>15车辆工程1班</v>
          </cell>
        </row>
        <row r="35">
          <cell r="B35" t="str">
            <v>陶慧麟</v>
          </cell>
          <cell r="C35" t="str">
            <v>女</v>
          </cell>
          <cell r="D35" t="str">
            <v>15级</v>
          </cell>
          <cell r="E35" t="str">
            <v>经济与管理学院 </v>
          </cell>
          <cell r="F35" t="str">
            <v>15金融工程1班</v>
          </cell>
        </row>
        <row r="36">
          <cell r="B36" t="str">
            <v>尚瑾</v>
          </cell>
          <cell r="C36" t="str">
            <v>女</v>
          </cell>
          <cell r="D36" t="str">
            <v>15级</v>
          </cell>
          <cell r="E36" t="str">
            <v>经济与管理学院 </v>
          </cell>
          <cell r="F36" t="str">
            <v>15金融工程班</v>
          </cell>
        </row>
        <row r="37">
          <cell r="B37" t="str">
            <v>李瑞成</v>
          </cell>
          <cell r="C37" t="str">
            <v>男</v>
          </cell>
          <cell r="D37" t="str">
            <v>16级</v>
          </cell>
          <cell r="E37" t="str">
            <v>数字创意与传播学院</v>
          </cell>
          <cell r="F37" t="str">
            <v>16播音（策划）</v>
          </cell>
        </row>
        <row r="38">
          <cell r="B38" t="str">
            <v>黄敬欣</v>
          </cell>
          <cell r="C38" t="str">
            <v>女</v>
          </cell>
          <cell r="D38" t="str">
            <v>16级</v>
          </cell>
          <cell r="E38" t="str">
            <v>数字创意与传播学院</v>
          </cell>
          <cell r="F38" t="str">
            <v>16艺科1班</v>
          </cell>
        </row>
        <row r="39">
          <cell r="B39" t="str">
            <v>詹文静</v>
          </cell>
          <cell r="C39" t="str">
            <v>女</v>
          </cell>
          <cell r="D39" t="str">
            <v>16级</v>
          </cell>
          <cell r="E39" t="str">
            <v>光电与通信工程学院</v>
          </cell>
          <cell r="F39" t="str">
            <v>16电子信息4班</v>
          </cell>
        </row>
        <row r="40">
          <cell r="B40" t="str">
            <v>陈艺敏</v>
          </cell>
          <cell r="C40" t="str">
            <v>女</v>
          </cell>
          <cell r="D40" t="str">
            <v>16级</v>
          </cell>
          <cell r="E40" t="str">
            <v>数字创意与传播学院</v>
          </cell>
          <cell r="F40" t="str">
            <v>16音工</v>
          </cell>
        </row>
        <row r="41">
          <cell r="B41" t="str">
            <v>刘敏慧</v>
          </cell>
          <cell r="C41" t="str">
            <v>女</v>
          </cell>
          <cell r="D41" t="str">
            <v>16级</v>
          </cell>
          <cell r="E41" t="str">
            <v>数字创意与传播学院</v>
          </cell>
          <cell r="F41" t="str">
            <v>16音乐工程</v>
          </cell>
        </row>
        <row r="42">
          <cell r="B42" t="str">
            <v>杨雅睿</v>
          </cell>
          <cell r="C42" t="str">
            <v>女</v>
          </cell>
          <cell r="D42" t="str">
            <v>15级</v>
          </cell>
          <cell r="E42" t="str">
            <v>外国语学院</v>
          </cell>
          <cell r="F42" t="str">
            <v>15外汉</v>
          </cell>
        </row>
        <row r="43">
          <cell r="B43" t="str">
            <v>洪福思</v>
          </cell>
          <cell r="C43" t="str">
            <v>男</v>
          </cell>
          <cell r="D43" t="str">
            <v>14级</v>
          </cell>
          <cell r="E43" t="str">
            <v>材料学院</v>
          </cell>
          <cell r="F43" t="str">
            <v>14电封2班</v>
          </cell>
        </row>
        <row r="44">
          <cell r="B44" t="str">
            <v>李奕廷</v>
          </cell>
          <cell r="C44" t="str">
            <v>男</v>
          </cell>
          <cell r="D44" t="str">
            <v>16级</v>
          </cell>
          <cell r="E44" t="str">
            <v>海峡商贸学院</v>
          </cell>
          <cell r="F44" t="str">
            <v>16国商</v>
          </cell>
        </row>
        <row r="45">
          <cell r="B45" t="str">
            <v>李睿智</v>
          </cell>
          <cell r="C45" t="str">
            <v>男</v>
          </cell>
          <cell r="D45" t="str">
            <v>16级</v>
          </cell>
          <cell r="E45" t="str">
            <v>电气工程与自动化学院</v>
          </cell>
          <cell r="F45" t="str">
            <v>16电网</v>
          </cell>
        </row>
        <row r="46">
          <cell r="B46" t="str">
            <v>刘宇博</v>
          </cell>
          <cell r="C46" t="str">
            <v>男</v>
          </cell>
          <cell r="D46" t="str">
            <v>16级</v>
          </cell>
          <cell r="E46" t="str">
            <v>外国语学院</v>
          </cell>
          <cell r="F46" t="str">
            <v>16外汉</v>
          </cell>
        </row>
        <row r="47">
          <cell r="B47" t="str">
            <v>张康</v>
          </cell>
          <cell r="C47" t="str">
            <v>女</v>
          </cell>
          <cell r="D47" t="str">
            <v>16级</v>
          </cell>
          <cell r="E47" t="str">
            <v>光电与通信学院</v>
          </cell>
          <cell r="F47" t="str">
            <v>16电子类4</v>
          </cell>
        </row>
        <row r="48">
          <cell r="B48" t="str">
            <v>黄涵丰</v>
          </cell>
          <cell r="C48" t="str">
            <v>女</v>
          </cell>
          <cell r="D48" t="str">
            <v>16级</v>
          </cell>
          <cell r="E48" t="str">
            <v>数字创意与传播学院</v>
          </cell>
          <cell r="F48" t="str">
            <v>16音乐工程</v>
          </cell>
        </row>
        <row r="49">
          <cell r="B49" t="str">
            <v>李宗寰</v>
          </cell>
          <cell r="C49" t="str">
            <v>男</v>
          </cell>
          <cell r="D49" t="str">
            <v>15级</v>
          </cell>
          <cell r="E49" t="str">
            <v>数字创意与传播学院</v>
          </cell>
          <cell r="F49" t="str">
            <v>15音乐工程班</v>
          </cell>
        </row>
        <row r="50">
          <cell r="B50" t="str">
            <v>张  煜</v>
          </cell>
          <cell r="C50" t="str">
            <v>女</v>
          </cell>
          <cell r="D50" t="str">
            <v>15级</v>
          </cell>
          <cell r="E50" t="str">
            <v>光电与通信工程学院</v>
          </cell>
          <cell r="F50" t="str">
            <v>15通信工程</v>
          </cell>
        </row>
        <row r="51">
          <cell r="B51" t="str">
            <v>付  康</v>
          </cell>
          <cell r="C51" t="str">
            <v>男</v>
          </cell>
          <cell r="D51" t="str">
            <v>14级</v>
          </cell>
          <cell r="E51" t="str">
            <v>设计艺术与服装工程学院</v>
          </cell>
          <cell r="F51" t="str">
            <v>14服饰2班</v>
          </cell>
        </row>
        <row r="52">
          <cell r="B52" t="str">
            <v>韩  强</v>
          </cell>
          <cell r="C52" t="str">
            <v>男</v>
          </cell>
          <cell r="D52" t="str">
            <v>15级</v>
          </cell>
          <cell r="E52" t="str">
            <v>电气工程与自动化学院</v>
          </cell>
          <cell r="F52" t="str">
            <v>15电气工程及其自动化1班</v>
          </cell>
        </row>
        <row r="53">
          <cell r="B53" t="str">
            <v>王旭雯</v>
          </cell>
          <cell r="C53" t="str">
            <v>女</v>
          </cell>
          <cell r="D53" t="str">
            <v>16级</v>
          </cell>
          <cell r="E53" t="str">
            <v>数字创意与传播学院</v>
          </cell>
          <cell r="F53" t="str">
            <v>16音乐工程</v>
          </cell>
        </row>
        <row r="54">
          <cell r="B54" t="str">
            <v>陈漠</v>
          </cell>
          <cell r="C54" t="str">
            <v>男</v>
          </cell>
          <cell r="D54" t="str">
            <v>16级</v>
          </cell>
          <cell r="E54" t="str">
            <v>光电与通信学院</v>
          </cell>
          <cell r="F54" t="str">
            <v>16微电子2班</v>
          </cell>
        </row>
        <row r="55">
          <cell r="B55" t="str">
            <v>曾凡铮</v>
          </cell>
          <cell r="C55" t="str">
            <v>男</v>
          </cell>
          <cell r="D55" t="str">
            <v>16级</v>
          </cell>
          <cell r="E55" t="str">
            <v>光电与通信学院</v>
          </cell>
          <cell r="F55" t="str">
            <v>16微电子1班</v>
          </cell>
        </row>
        <row r="56">
          <cell r="B56" t="str">
            <v>刘沛松</v>
          </cell>
          <cell r="C56" t="str">
            <v>男</v>
          </cell>
          <cell r="D56" t="str">
            <v>15级</v>
          </cell>
          <cell r="E56" t="str">
            <v>机械与汽车工程学院</v>
          </cell>
          <cell r="F56" t="str">
            <v>15车辆1班</v>
          </cell>
        </row>
        <row r="57">
          <cell r="B57" t="str">
            <v>张  琳</v>
          </cell>
          <cell r="C57" t="str">
            <v>女</v>
          </cell>
          <cell r="D57" t="str">
            <v>15级</v>
          </cell>
          <cell r="E57" t="str">
            <v>光电与通信学院</v>
          </cell>
          <cell r="F57" t="str">
            <v>15微电子班</v>
          </cell>
        </row>
        <row r="58">
          <cell r="B58" t="str">
            <v>赵志民</v>
          </cell>
          <cell r="C58" t="str">
            <v>男</v>
          </cell>
          <cell r="D58" t="str">
            <v>16级</v>
          </cell>
          <cell r="E58" t="str">
            <v>机械与汽车工程学院</v>
          </cell>
          <cell r="F58" t="str">
            <v>16车辆2班</v>
          </cell>
        </row>
        <row r="59">
          <cell r="B59" t="str">
            <v>何欣璇</v>
          </cell>
          <cell r="C59" t="str">
            <v>女</v>
          </cell>
          <cell r="D59" t="str">
            <v>16级</v>
          </cell>
          <cell r="E59" t="str">
            <v>设计艺术与服装工程学院</v>
          </cell>
          <cell r="F59" t="str">
            <v>16设计2班</v>
          </cell>
        </row>
        <row r="60">
          <cell r="B60" t="str">
            <v>李悦生</v>
          </cell>
          <cell r="C60" t="str">
            <v>男</v>
          </cell>
          <cell r="D60" t="str">
            <v>16级</v>
          </cell>
          <cell r="E60" t="str">
            <v>机械与汽车工程学院</v>
          </cell>
          <cell r="F60" t="str">
            <v>16车辆3班</v>
          </cell>
        </row>
        <row r="61">
          <cell r="B61" t="str">
            <v>陈志明</v>
          </cell>
          <cell r="C61" t="str">
            <v>女</v>
          </cell>
          <cell r="D61" t="str">
            <v>15级</v>
          </cell>
          <cell r="E61" t="str">
            <v>机械与汽车工程学院</v>
          </cell>
          <cell r="F61" t="str">
            <v>15机制2班</v>
          </cell>
        </row>
        <row r="62">
          <cell r="B62" t="str">
            <v>李京园</v>
          </cell>
          <cell r="C62" t="str">
            <v>女</v>
          </cell>
          <cell r="D62" t="str">
            <v>16级</v>
          </cell>
          <cell r="E62" t="str">
            <v>数字创意与传播学院</v>
          </cell>
          <cell r="F62" t="str">
            <v>16空乘1班</v>
          </cell>
        </row>
        <row r="63">
          <cell r="B63" t="str">
            <v>缪琪</v>
          </cell>
          <cell r="C63" t="str">
            <v>女</v>
          </cell>
          <cell r="D63" t="str">
            <v>16级</v>
          </cell>
          <cell r="E63" t="str">
            <v>文产学院</v>
          </cell>
          <cell r="F63" t="str">
            <v>16数版</v>
          </cell>
        </row>
        <row r="64">
          <cell r="B64" t="str">
            <v>蒋文涛</v>
          </cell>
          <cell r="C64" t="str">
            <v>男</v>
          </cell>
          <cell r="D64" t="str">
            <v>15级</v>
          </cell>
          <cell r="E64" t="str">
            <v>电气工程与自动化学院</v>
          </cell>
          <cell r="F64" t="str">
            <v>15电气1班</v>
          </cell>
        </row>
        <row r="65">
          <cell r="B65" t="str">
            <v>石艺川</v>
          </cell>
          <cell r="C65" t="str">
            <v>男</v>
          </cell>
          <cell r="D65" t="str">
            <v>14级</v>
          </cell>
          <cell r="E65" t="str">
            <v>光电与通信学院</v>
          </cell>
          <cell r="F65" t="str">
            <v>14光电卓越</v>
          </cell>
        </row>
        <row r="66">
          <cell r="B66" t="str">
            <v>郑家乐</v>
          </cell>
          <cell r="C66" t="str">
            <v>男</v>
          </cell>
          <cell r="D66" t="str">
            <v>16级</v>
          </cell>
          <cell r="E66" t="str">
            <v>光电与通信工程学院</v>
          </cell>
          <cell r="F66" t="str">
            <v>16光信应用2班</v>
          </cell>
        </row>
        <row r="67">
          <cell r="B67" t="str">
            <v>曾于越</v>
          </cell>
          <cell r="C67" t="str">
            <v>男</v>
          </cell>
          <cell r="D67" t="str">
            <v>16级</v>
          </cell>
          <cell r="E67" t="str">
            <v>电气工程与自动化学院</v>
          </cell>
          <cell r="F67" t="str">
            <v>16智能电网信息</v>
          </cell>
        </row>
        <row r="68">
          <cell r="B68" t="str">
            <v>杨欢</v>
          </cell>
          <cell r="C68" t="str">
            <v>女</v>
          </cell>
          <cell r="D68" t="str">
            <v>16级</v>
          </cell>
          <cell r="E68" t="str">
            <v>光电与通信工程学院</v>
          </cell>
          <cell r="F68" t="str">
            <v>16电子1班</v>
          </cell>
        </row>
        <row r="69">
          <cell r="B69" t="str">
            <v>彭崇清</v>
          </cell>
          <cell r="C69" t="str">
            <v>女</v>
          </cell>
          <cell r="D69" t="str">
            <v>16级</v>
          </cell>
          <cell r="E69" t="str">
            <v>数字创意与传播学院</v>
          </cell>
          <cell r="F69" t="str">
            <v>16空乘2班</v>
          </cell>
        </row>
        <row r="70">
          <cell r="B70" t="str">
            <v>周文钦</v>
          </cell>
          <cell r="C70" t="str">
            <v>男</v>
          </cell>
          <cell r="D70" t="str">
            <v>15级</v>
          </cell>
          <cell r="E70" t="str">
            <v>环境科学与工程学院</v>
          </cell>
          <cell r="F70" t="str">
            <v>15环境工程2班</v>
          </cell>
        </row>
        <row r="71">
          <cell r="B71" t="str">
            <v>孙 铎</v>
          </cell>
          <cell r="C71" t="str">
            <v>男</v>
          </cell>
          <cell r="D71" t="str">
            <v>15级</v>
          </cell>
          <cell r="E71" t="str">
            <v>外国语学院</v>
          </cell>
          <cell r="F71" t="str">
            <v>15汉语国际教育</v>
          </cell>
        </row>
        <row r="72">
          <cell r="B72" t="str">
            <v>李倩男</v>
          </cell>
          <cell r="C72" t="str">
            <v>女</v>
          </cell>
          <cell r="D72" t="str">
            <v>14级</v>
          </cell>
          <cell r="E72" t="str">
            <v>经济与管理学院</v>
          </cell>
          <cell r="F72" t="str">
            <v>14中外财管2班</v>
          </cell>
        </row>
        <row r="73">
          <cell r="B73" t="str">
            <v>杨惠芸</v>
          </cell>
          <cell r="C73" t="str">
            <v>女</v>
          </cell>
          <cell r="D73" t="str">
            <v>15级</v>
          </cell>
          <cell r="E73" t="str">
            <v>机械与汽车工程学院</v>
          </cell>
          <cell r="F73" t="str">
            <v>15汽服公估班</v>
          </cell>
        </row>
        <row r="74">
          <cell r="B74" t="str">
            <v>韩坤</v>
          </cell>
          <cell r="C74" t="str">
            <v>男</v>
          </cell>
          <cell r="D74" t="str">
            <v>14级</v>
          </cell>
          <cell r="E74" t="str">
            <v>外国语学院</v>
          </cell>
          <cell r="F74" t="str">
            <v>14英语1班</v>
          </cell>
        </row>
        <row r="75">
          <cell r="B75" t="str">
            <v>柯志伟</v>
          </cell>
          <cell r="C75" t="str">
            <v>男</v>
          </cell>
          <cell r="D75" t="str">
            <v>15级</v>
          </cell>
          <cell r="E75" t="str">
            <v>机械与汽车工程学院</v>
          </cell>
          <cell r="F75" t="str">
            <v>15汽服公估</v>
          </cell>
        </row>
        <row r="76">
          <cell r="B76" t="str">
            <v>王美琪</v>
          </cell>
          <cell r="C76" t="str">
            <v>女</v>
          </cell>
          <cell r="D76" t="str">
            <v>15级</v>
          </cell>
          <cell r="E76" t="str">
            <v>机械与汽车工程学院</v>
          </cell>
          <cell r="F76" t="str">
            <v>15汽服1班</v>
          </cell>
        </row>
        <row r="77">
          <cell r="B77" t="str">
            <v>凡春丽</v>
          </cell>
          <cell r="C77" t="str">
            <v>女</v>
          </cell>
          <cell r="D77" t="str">
            <v>16级</v>
          </cell>
          <cell r="E77" t="str">
            <v>环境科学与工程学院</v>
          </cell>
          <cell r="F77" t="str">
            <v>16水务工程班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6"/>
  <sheetViews>
    <sheetView tabSelected="1" zoomScale="115" zoomScaleNormal="115" workbookViewId="0"/>
  </sheetViews>
  <sheetFormatPr defaultColWidth="9.77734375" defaultRowHeight="14.4"/>
  <cols>
    <col min="1" max="1" width="20.109375" style="1" customWidth="1"/>
    <col min="2" max="2" width="19.77734375" style="1" customWidth="1"/>
    <col min="3" max="3" width="24.44140625" style="1" customWidth="1"/>
    <col min="4" max="4" width="28.21875" style="1" customWidth="1"/>
    <col min="5" max="5" width="14.6640625" style="1" customWidth="1"/>
    <col min="6" max="6" width="27.6640625" style="1" customWidth="1"/>
    <col min="7" max="16384" width="9.77734375" style="1"/>
  </cols>
  <sheetData>
    <row r="1" spans="1:6">
      <c r="A1" s="2" t="s">
        <v>475</v>
      </c>
      <c r="B1" s="2" t="s">
        <v>476</v>
      </c>
      <c r="C1" s="2" t="s">
        <v>477</v>
      </c>
      <c r="D1" s="2" t="s">
        <v>478</v>
      </c>
      <c r="E1" s="2" t="s">
        <v>479</v>
      </c>
    </row>
    <row r="2" spans="1:6" ht="13.5" customHeight="1">
      <c r="A2" s="2" t="s">
        <v>470</v>
      </c>
      <c r="B2" s="2" t="s">
        <v>469</v>
      </c>
      <c r="C2" s="2">
        <v>1711603109</v>
      </c>
      <c r="D2" s="2" t="s">
        <v>471</v>
      </c>
      <c r="E2" s="2" t="s">
        <v>480</v>
      </c>
    </row>
    <row r="3" spans="1:6">
      <c r="A3" s="2" t="s">
        <v>473</v>
      </c>
      <c r="B3" s="2" t="s">
        <v>472</v>
      </c>
      <c r="C3" s="2">
        <v>1711603110</v>
      </c>
      <c r="D3" s="2" t="s">
        <v>474</v>
      </c>
      <c r="E3" s="2" t="s">
        <v>481</v>
      </c>
    </row>
    <row r="4" spans="1:6">
      <c r="A4" s="3" t="s">
        <v>33</v>
      </c>
      <c r="B4" s="2" t="s">
        <v>302</v>
      </c>
      <c r="C4" s="2">
        <v>1503022202</v>
      </c>
      <c r="D4" s="2" t="s">
        <v>303</v>
      </c>
      <c r="E4" s="2" t="s">
        <v>482</v>
      </c>
      <c r="F4" s="4"/>
    </row>
    <row r="5" spans="1:6">
      <c r="A5" s="3" t="s">
        <v>33</v>
      </c>
      <c r="B5" s="3" t="s">
        <v>246</v>
      </c>
      <c r="C5" s="3">
        <v>1632032217</v>
      </c>
      <c r="D5" s="3" t="s">
        <v>247</v>
      </c>
      <c r="E5" s="2" t="s">
        <v>242</v>
      </c>
      <c r="F5" s="4"/>
    </row>
    <row r="6" spans="1:6">
      <c r="A6" s="5" t="s">
        <v>33</v>
      </c>
      <c r="B6" s="5" t="s">
        <v>227</v>
      </c>
      <c r="C6" s="5" t="s">
        <v>228</v>
      </c>
      <c r="D6" s="5" t="s">
        <v>229</v>
      </c>
      <c r="E6" s="2" t="s">
        <v>483</v>
      </c>
      <c r="F6" s="4"/>
    </row>
    <row r="7" spans="1:6">
      <c r="A7" s="5" t="s">
        <v>33</v>
      </c>
      <c r="B7" s="5" t="s">
        <v>32</v>
      </c>
      <c r="C7" s="5">
        <v>1713206211</v>
      </c>
      <c r="D7" s="5" t="s">
        <v>34</v>
      </c>
      <c r="E7" s="2" t="s">
        <v>484</v>
      </c>
      <c r="F7" s="4"/>
    </row>
    <row r="8" spans="1:6">
      <c r="A8" s="5" t="s">
        <v>33</v>
      </c>
      <c r="B8" s="5" t="s">
        <v>71</v>
      </c>
      <c r="C8" s="5" t="s">
        <v>72</v>
      </c>
      <c r="D8" s="5" t="s">
        <v>73</v>
      </c>
      <c r="E8" s="2" t="s">
        <v>484</v>
      </c>
      <c r="F8" s="4"/>
    </row>
    <row r="9" spans="1:6">
      <c r="A9" s="2" t="s">
        <v>33</v>
      </c>
      <c r="B9" s="2" t="s">
        <v>333</v>
      </c>
      <c r="C9" s="2">
        <f>VLOOKUP(B9,[1]Sheet1!$C$3:$F$68,4,FALSE)</f>
        <v>1713207110</v>
      </c>
      <c r="D9" s="2" t="s">
        <v>334</v>
      </c>
      <c r="E9" s="2" t="s">
        <v>485</v>
      </c>
      <c r="F9" s="4"/>
    </row>
    <row r="10" spans="1:6">
      <c r="A10" s="2" t="s">
        <v>33</v>
      </c>
      <c r="B10" s="2" t="s">
        <v>287</v>
      </c>
      <c r="C10" s="2">
        <v>1713206206</v>
      </c>
      <c r="D10" s="2" t="s">
        <v>486</v>
      </c>
      <c r="E10" s="2" t="s">
        <v>487</v>
      </c>
      <c r="F10" s="4"/>
    </row>
    <row r="11" spans="1:6">
      <c r="A11" s="2" t="s">
        <v>33</v>
      </c>
      <c r="B11" s="2" t="s">
        <v>331</v>
      </c>
      <c r="C11" s="2">
        <f>VLOOKUP(B11,[1]Sheet1!$C$3:$F$68,4,FALSE)</f>
        <v>1713204137</v>
      </c>
      <c r="D11" s="2" t="s">
        <v>332</v>
      </c>
      <c r="E11" s="2" t="s">
        <v>488</v>
      </c>
      <c r="F11" s="4"/>
    </row>
    <row r="12" spans="1:6">
      <c r="A12" s="2" t="s">
        <v>33</v>
      </c>
      <c r="B12" s="2" t="s">
        <v>405</v>
      </c>
      <c r="C12" s="2">
        <f>VLOOKUP(B12,[1]Sheet2!$A$1:$D$35,4,FALSE)</f>
        <v>1713204101</v>
      </c>
      <c r="D12" s="2" t="s">
        <v>406</v>
      </c>
      <c r="E12" s="2" t="s">
        <v>489</v>
      </c>
      <c r="F12" s="4"/>
    </row>
    <row r="13" spans="1:6">
      <c r="A13" s="2" t="s">
        <v>14</v>
      </c>
      <c r="B13" s="2" t="s">
        <v>335</v>
      </c>
      <c r="C13" s="2">
        <f>VLOOKUP(B13,[1]Sheet1!$C$3:$F$68,4,FALSE)</f>
        <v>1524012122</v>
      </c>
      <c r="D13" s="2" t="str">
        <f>VLOOKUP(B13,[2]Sheet1!$B$3:$F$77,5,FALSE)</f>
        <v>15电气（中外）</v>
      </c>
      <c r="E13" s="2" t="s">
        <v>490</v>
      </c>
    </row>
    <row r="14" spans="1:6">
      <c r="A14" s="2" t="s">
        <v>14</v>
      </c>
      <c r="B14" s="2" t="s">
        <v>339</v>
      </c>
      <c r="C14" s="2">
        <f>VLOOKUP(B14,[1]Sheet1!$C$3:$F$68,4,FALSE)</f>
        <v>1506022115</v>
      </c>
      <c r="D14" s="2" t="str">
        <f>VLOOKUP(B14,[2]Sheet1!$B$3:$F$77,5,FALSE)</f>
        <v>15电气1班</v>
      </c>
      <c r="E14" s="2" t="s">
        <v>491</v>
      </c>
    </row>
    <row r="15" spans="1:6">
      <c r="A15" s="2" t="s">
        <v>14</v>
      </c>
      <c r="B15" s="5" t="s">
        <v>13</v>
      </c>
      <c r="C15" s="5" t="s">
        <v>15</v>
      </c>
      <c r="D15" s="5" t="s">
        <v>16</v>
      </c>
      <c r="E15" s="2" t="s">
        <v>492</v>
      </c>
    </row>
    <row r="16" spans="1:6">
      <c r="A16" s="2" t="s">
        <v>14</v>
      </c>
      <c r="B16" s="2" t="s">
        <v>337</v>
      </c>
      <c r="C16" s="2">
        <f>VLOOKUP(B16,[1]Sheet1!$C$3:$F$68,4,FALSE)</f>
        <v>1606112113</v>
      </c>
      <c r="D16" s="2" t="str">
        <f>VLOOKUP(B16,[2]Sheet1!$B$3:$F$77,5,FALSE)</f>
        <v>16电网</v>
      </c>
      <c r="E16" s="2" t="s">
        <v>493</v>
      </c>
    </row>
    <row r="17" spans="1:5">
      <c r="A17" s="2" t="s">
        <v>14</v>
      </c>
      <c r="B17" s="2" t="s">
        <v>338</v>
      </c>
      <c r="C17" s="2">
        <f>VLOOKUP(B17,[1]Sheet1!$C$3:$F$68,4,FALSE)</f>
        <v>1606112134</v>
      </c>
      <c r="D17" s="2" t="str">
        <f>VLOOKUP(B17,[2]Sheet1!$B$3:$F$77,5,FALSE)</f>
        <v>16智能电网信息</v>
      </c>
      <c r="E17" s="2" t="s">
        <v>494</v>
      </c>
    </row>
    <row r="18" spans="1:5">
      <c r="A18" s="2" t="s">
        <v>14</v>
      </c>
      <c r="B18" s="5" t="s">
        <v>223</v>
      </c>
      <c r="C18" s="5">
        <v>1710607132</v>
      </c>
      <c r="D18" s="5" t="s">
        <v>224</v>
      </c>
      <c r="E18" s="2" t="s">
        <v>495</v>
      </c>
    </row>
    <row r="19" spans="1:5">
      <c r="A19" s="2" t="s">
        <v>14</v>
      </c>
      <c r="B19" s="5" t="s">
        <v>50</v>
      </c>
      <c r="C19" s="5">
        <v>1710611123</v>
      </c>
      <c r="D19" s="5" t="s">
        <v>51</v>
      </c>
      <c r="E19" s="2" t="s">
        <v>496</v>
      </c>
    </row>
    <row r="20" spans="1:5">
      <c r="A20" s="2" t="s">
        <v>14</v>
      </c>
      <c r="B20" s="2" t="s">
        <v>336</v>
      </c>
      <c r="C20" s="2">
        <f>VLOOKUP(B20,[1]Sheet1!$C$3:$F$68,4,FALSE)</f>
        <v>1502092107</v>
      </c>
      <c r="D20" s="2"/>
      <c r="E20" s="2" t="s">
        <v>497</v>
      </c>
    </row>
    <row r="21" spans="1:5">
      <c r="A21" s="2" t="s">
        <v>14</v>
      </c>
      <c r="B21" s="6" t="s">
        <v>266</v>
      </c>
      <c r="C21" s="6">
        <v>1606112120</v>
      </c>
      <c r="D21" s="6" t="s">
        <v>498</v>
      </c>
      <c r="E21" s="2" t="s">
        <v>259</v>
      </c>
    </row>
    <row r="22" spans="1:5">
      <c r="A22" s="2" t="s">
        <v>14</v>
      </c>
      <c r="B22" s="6" t="s">
        <v>272</v>
      </c>
      <c r="C22" s="6">
        <v>1606062129</v>
      </c>
      <c r="D22" s="6" t="s">
        <v>499</v>
      </c>
      <c r="E22" s="2" t="s">
        <v>259</v>
      </c>
    </row>
    <row r="23" spans="1:5">
      <c r="A23" s="2" t="s">
        <v>14</v>
      </c>
      <c r="B23" s="2" t="s">
        <v>407</v>
      </c>
      <c r="C23" s="2">
        <f>VLOOKUP(B23,[1]Sheet2!$A$36:$D$39,4,FALSE)</f>
        <v>1710606130</v>
      </c>
      <c r="D23" s="2" t="s">
        <v>408</v>
      </c>
      <c r="E23" s="2" t="s">
        <v>500</v>
      </c>
    </row>
    <row r="24" spans="1:5">
      <c r="A24" s="2" t="s">
        <v>203</v>
      </c>
      <c r="B24" s="2" t="s">
        <v>349</v>
      </c>
      <c r="C24" s="2">
        <f>VLOOKUP(B24,[1]Sheet1!$C$3:$F$68,4,FALSE)</f>
        <v>1433012127</v>
      </c>
      <c r="D24" s="2" t="str">
        <f>VLOOKUP(B24,[2]Sheet1!$B$3:$F$77,5,FALSE)</f>
        <v>14光电卓越</v>
      </c>
      <c r="E24" s="2" t="s">
        <v>501</v>
      </c>
    </row>
    <row r="25" spans="1:5">
      <c r="A25" s="2" t="s">
        <v>203</v>
      </c>
      <c r="B25" s="2" t="s">
        <v>346</v>
      </c>
      <c r="C25" s="2">
        <f>VLOOKUP(B25,[1]Sheet1!$C$3:$F$68,4,FALSE)</f>
        <v>1533042102</v>
      </c>
      <c r="D25" s="2" t="s">
        <v>347</v>
      </c>
      <c r="E25" s="2" t="s">
        <v>502</v>
      </c>
    </row>
    <row r="26" spans="1:5">
      <c r="A26" s="2" t="s">
        <v>203</v>
      </c>
      <c r="B26" s="2" t="s">
        <v>344</v>
      </c>
      <c r="C26" s="2">
        <f>VLOOKUP(B26,[1]Sheet1!$C$3:$F$68,4,FALSE)</f>
        <v>1533042236</v>
      </c>
      <c r="D26" s="2" t="s">
        <v>345</v>
      </c>
      <c r="E26" s="2" t="s">
        <v>502</v>
      </c>
    </row>
    <row r="27" spans="1:5">
      <c r="A27" s="2" t="s">
        <v>203</v>
      </c>
      <c r="B27" s="2" t="s">
        <v>340</v>
      </c>
      <c r="C27" s="2">
        <f>VLOOKUP(B27,[1]Sheet1!$C$3:$F$68,4,FALSE)</f>
        <v>1633042438</v>
      </c>
      <c r="D27" s="2" t="str">
        <f>VLOOKUP(B27,[2]Sheet1!$B$3:$F$77,5,FALSE)</f>
        <v>16电子</v>
      </c>
      <c r="E27" s="2" t="s">
        <v>503</v>
      </c>
    </row>
    <row r="28" spans="1:5">
      <c r="A28" s="2" t="s">
        <v>203</v>
      </c>
      <c r="B28" s="2" t="s">
        <v>202</v>
      </c>
      <c r="C28" s="2">
        <v>1633042331</v>
      </c>
      <c r="D28" s="2" t="s">
        <v>204</v>
      </c>
      <c r="E28" s="2" t="s">
        <v>504</v>
      </c>
    </row>
    <row r="29" spans="1:5">
      <c r="A29" s="2" t="s">
        <v>203</v>
      </c>
      <c r="B29" s="2" t="s">
        <v>348</v>
      </c>
      <c r="C29" s="2">
        <f>VLOOKUP(B29,[1]Sheet1!$C$3:$F$68,4,FALSE)</f>
        <v>1633052248</v>
      </c>
      <c r="D29" s="2" t="str">
        <f>VLOOKUP(B29,[2]Sheet1!$B$3:$F$77,5,FALSE)</f>
        <v>16光信应用2班</v>
      </c>
      <c r="E29" s="2" t="s">
        <v>505</v>
      </c>
    </row>
    <row r="30" spans="1:5">
      <c r="A30" s="6" t="s">
        <v>203</v>
      </c>
      <c r="B30" s="6" t="s">
        <v>274</v>
      </c>
      <c r="C30" s="6">
        <v>1633042227</v>
      </c>
      <c r="D30" s="6" t="s">
        <v>506</v>
      </c>
      <c r="E30" s="2" t="s">
        <v>259</v>
      </c>
    </row>
    <row r="31" spans="1:5">
      <c r="A31" s="2" t="s">
        <v>203</v>
      </c>
      <c r="B31" s="2" t="s">
        <v>341</v>
      </c>
      <c r="C31" s="2">
        <f>VLOOKUP(B31,[1]Sheet1!$C$3:$F$68,4,FALSE)</f>
        <v>1633082142</v>
      </c>
      <c r="D31" s="2" t="str">
        <f>VLOOKUP(B31,[2]Sheet1!$B$3:$F$77,5,FALSE)</f>
        <v>16微电子1班</v>
      </c>
      <c r="E31" s="2" t="s">
        <v>507</v>
      </c>
    </row>
    <row r="32" spans="1:5">
      <c r="A32" s="2" t="s">
        <v>203</v>
      </c>
      <c r="B32" s="2" t="s">
        <v>343</v>
      </c>
      <c r="C32" s="2">
        <f>VLOOKUP(B32,[1]Sheet1!$C$3:$F$68,4,FALSE)</f>
        <v>1633082204</v>
      </c>
      <c r="D32" s="2" t="str">
        <f>VLOOKUP(B32,[2]Sheet1!$B$3:$F$77,5,FALSE)</f>
        <v>16微电子2班</v>
      </c>
      <c r="E32" s="2" t="s">
        <v>507</v>
      </c>
    </row>
    <row r="33" spans="1:5">
      <c r="A33" s="2" t="s">
        <v>203</v>
      </c>
      <c r="B33" s="2" t="s">
        <v>409</v>
      </c>
      <c r="C33" s="2">
        <f>VLOOKUP(B33,[1]Sheet2!$A$1:$D$35,4,FALSE)</f>
        <v>1713304441</v>
      </c>
      <c r="D33" s="2" t="s">
        <v>410</v>
      </c>
      <c r="E33" s="2" t="s">
        <v>508</v>
      </c>
    </row>
    <row r="34" spans="1:5">
      <c r="A34" s="2" t="s">
        <v>203</v>
      </c>
      <c r="B34" s="2" t="s">
        <v>415</v>
      </c>
      <c r="C34" s="2">
        <f>VLOOKUP(B34,[1]Sheet2!$A$1:$D$35,4,FALSE)</f>
        <v>1713304439</v>
      </c>
      <c r="D34" s="2" t="s">
        <v>416</v>
      </c>
      <c r="E34" s="2" t="s">
        <v>509</v>
      </c>
    </row>
    <row r="35" spans="1:5">
      <c r="A35" s="2" t="s">
        <v>203</v>
      </c>
      <c r="B35" s="2" t="s">
        <v>411</v>
      </c>
      <c r="C35" s="2">
        <f>VLOOKUP(B35,[1]Sheet2!$A$1:$D$35,4,FALSE)</f>
        <v>1713304245</v>
      </c>
      <c r="D35" s="2" t="s">
        <v>412</v>
      </c>
      <c r="E35" s="2" t="s">
        <v>510</v>
      </c>
    </row>
    <row r="36" spans="1:5">
      <c r="A36" s="2" t="s">
        <v>203</v>
      </c>
      <c r="B36" s="2" t="s">
        <v>413</v>
      </c>
      <c r="C36" s="2">
        <f>VLOOKUP(B36,[1]Sheet2!$A$1:$D$35,4,FALSE)</f>
        <v>1713308107</v>
      </c>
      <c r="D36" s="2" t="s">
        <v>414</v>
      </c>
      <c r="E36" s="2" t="s">
        <v>510</v>
      </c>
    </row>
    <row r="37" spans="1:5">
      <c r="A37" s="2" t="s">
        <v>203</v>
      </c>
      <c r="B37" s="2" t="s">
        <v>342</v>
      </c>
      <c r="C37" s="2">
        <f>VLOOKUP(B37,[1]Sheet1!$C$3:$F$68,4,FALSE)</f>
        <v>1533042541</v>
      </c>
      <c r="D37" s="2"/>
      <c r="E37" s="2" t="s">
        <v>510</v>
      </c>
    </row>
    <row r="38" spans="1:5">
      <c r="A38" s="9" t="s">
        <v>18</v>
      </c>
      <c r="B38" s="9" t="s">
        <v>292</v>
      </c>
      <c r="C38" s="10">
        <v>1624042110</v>
      </c>
      <c r="D38" s="9" t="s">
        <v>511</v>
      </c>
      <c r="E38" s="2" t="s">
        <v>512</v>
      </c>
    </row>
    <row r="39" spans="1:5">
      <c r="A39" s="2" t="s">
        <v>18</v>
      </c>
      <c r="B39" s="2" t="s">
        <v>352</v>
      </c>
      <c r="C39" s="2">
        <f>VLOOKUP(B39,[1]Sheet1!$C$3:$F$68,4,FALSE)</f>
        <v>1624042214</v>
      </c>
      <c r="D39" s="2" t="s">
        <v>353</v>
      </c>
      <c r="E39" s="2" t="s">
        <v>513</v>
      </c>
    </row>
    <row r="40" spans="1:5">
      <c r="A40" s="5" t="s">
        <v>18</v>
      </c>
      <c r="B40" s="5" t="s">
        <v>42</v>
      </c>
      <c r="C40" s="5">
        <v>1624042110</v>
      </c>
      <c r="D40" s="5" t="s">
        <v>43</v>
      </c>
      <c r="E40" s="2" t="s">
        <v>514</v>
      </c>
    </row>
    <row r="41" spans="1:5">
      <c r="A41" s="2" t="s">
        <v>18</v>
      </c>
      <c r="B41" s="2" t="s">
        <v>350</v>
      </c>
      <c r="C41" s="2">
        <f>VLOOKUP(B41,[1]Sheet1!$C$3:$F$68,4,FALSE)</f>
        <v>1524092117</v>
      </c>
      <c r="D41" s="2" t="s">
        <v>351</v>
      </c>
      <c r="E41" s="2" t="s">
        <v>515</v>
      </c>
    </row>
    <row r="42" spans="1:5">
      <c r="A42" s="6" t="s">
        <v>18</v>
      </c>
      <c r="B42" s="6" t="s">
        <v>270</v>
      </c>
      <c r="C42" s="6">
        <v>1624042129</v>
      </c>
      <c r="D42" s="6" t="s">
        <v>516</v>
      </c>
      <c r="E42" s="2" t="s">
        <v>259</v>
      </c>
    </row>
    <row r="43" spans="1:5">
      <c r="A43" s="6" t="s">
        <v>18</v>
      </c>
      <c r="B43" s="6" t="s">
        <v>271</v>
      </c>
      <c r="C43" s="6">
        <v>1624062131</v>
      </c>
      <c r="D43" s="6" t="s">
        <v>517</v>
      </c>
      <c r="E43" s="2" t="s">
        <v>259</v>
      </c>
    </row>
    <row r="44" spans="1:5">
      <c r="A44" s="5" t="s">
        <v>18</v>
      </c>
      <c r="B44" s="5" t="s">
        <v>240</v>
      </c>
      <c r="C44" s="5">
        <v>1712404251</v>
      </c>
      <c r="D44" s="5" t="s">
        <v>241</v>
      </c>
      <c r="E44" s="2" t="s">
        <v>518</v>
      </c>
    </row>
    <row r="45" spans="1:5">
      <c r="A45" s="3" t="s">
        <v>18</v>
      </c>
      <c r="B45" s="3" t="s">
        <v>248</v>
      </c>
      <c r="C45" s="3">
        <v>1712404246</v>
      </c>
      <c r="D45" s="3" t="s">
        <v>249</v>
      </c>
      <c r="E45" s="2" t="s">
        <v>242</v>
      </c>
    </row>
    <row r="46" spans="1:5">
      <c r="A46" s="2" t="s">
        <v>18</v>
      </c>
      <c r="B46" s="2" t="s">
        <v>354</v>
      </c>
      <c r="C46" s="2">
        <f>VLOOKUP(B46,[1]Sheet1!$C$3:$F$68,4,FALSE)</f>
        <v>1712409213</v>
      </c>
      <c r="D46" s="2" t="s">
        <v>355</v>
      </c>
      <c r="E46" s="2" t="s">
        <v>519</v>
      </c>
    </row>
    <row r="47" spans="1:5">
      <c r="A47" s="5" t="s">
        <v>18</v>
      </c>
      <c r="B47" s="5" t="s">
        <v>233</v>
      </c>
      <c r="C47" s="5">
        <v>1712406148</v>
      </c>
      <c r="D47" s="5" t="s">
        <v>19</v>
      </c>
      <c r="E47" s="2" t="s">
        <v>520</v>
      </c>
    </row>
    <row r="48" spans="1:5">
      <c r="A48" s="5" t="s">
        <v>18</v>
      </c>
      <c r="B48" s="5" t="s">
        <v>69</v>
      </c>
      <c r="C48" s="5">
        <v>1712406114</v>
      </c>
      <c r="D48" s="5" t="s">
        <v>19</v>
      </c>
      <c r="E48" s="2" t="s">
        <v>521</v>
      </c>
    </row>
    <row r="49" spans="1:5">
      <c r="A49" s="5" t="s">
        <v>18</v>
      </c>
      <c r="B49" s="5" t="s">
        <v>17</v>
      </c>
      <c r="C49" s="5">
        <v>1712406102</v>
      </c>
      <c r="D49" s="5" t="s">
        <v>19</v>
      </c>
      <c r="E49" s="2" t="s">
        <v>521</v>
      </c>
    </row>
    <row r="50" spans="1:5">
      <c r="A50" s="5" t="s">
        <v>18</v>
      </c>
      <c r="B50" s="5" t="s">
        <v>63</v>
      </c>
      <c r="C50" s="5" t="s">
        <v>64</v>
      </c>
      <c r="D50" s="5" t="s">
        <v>65</v>
      </c>
      <c r="E50" s="2" t="s">
        <v>522</v>
      </c>
    </row>
    <row r="51" spans="1:5">
      <c r="A51" s="5" t="s">
        <v>18</v>
      </c>
      <c r="B51" s="5" t="s">
        <v>192</v>
      </c>
      <c r="C51" s="5" t="s">
        <v>193</v>
      </c>
      <c r="D51" s="5" t="s">
        <v>194</v>
      </c>
      <c r="E51" s="2" t="s">
        <v>523</v>
      </c>
    </row>
    <row r="52" spans="1:5">
      <c r="A52" s="5" t="s">
        <v>18</v>
      </c>
      <c r="B52" s="5" t="s">
        <v>195</v>
      </c>
      <c r="C52" s="5" t="s">
        <v>196</v>
      </c>
      <c r="D52" s="5" t="s">
        <v>197</v>
      </c>
      <c r="E52" s="2" t="s">
        <v>524</v>
      </c>
    </row>
    <row r="53" spans="1:5">
      <c r="A53" s="9" t="s">
        <v>189</v>
      </c>
      <c r="B53" s="9" t="s">
        <v>288</v>
      </c>
      <c r="C53" s="10">
        <v>1601152201</v>
      </c>
      <c r="D53" s="9" t="s">
        <v>525</v>
      </c>
      <c r="E53" s="2" t="s">
        <v>526</v>
      </c>
    </row>
    <row r="54" spans="1:5">
      <c r="A54" s="9" t="s">
        <v>189</v>
      </c>
      <c r="B54" s="5" t="s">
        <v>199</v>
      </c>
      <c r="C54" s="5">
        <v>1601142235</v>
      </c>
      <c r="D54" s="5" t="s">
        <v>200</v>
      </c>
      <c r="E54" s="2" t="s">
        <v>527</v>
      </c>
    </row>
    <row r="55" spans="1:5">
      <c r="A55" s="9" t="s">
        <v>189</v>
      </c>
      <c r="B55" s="5" t="s">
        <v>217</v>
      </c>
      <c r="C55" s="5" t="s">
        <v>218</v>
      </c>
      <c r="D55" s="5" t="s">
        <v>219</v>
      </c>
      <c r="E55" s="2" t="s">
        <v>528</v>
      </c>
    </row>
    <row r="56" spans="1:5">
      <c r="A56" s="9" t="s">
        <v>189</v>
      </c>
      <c r="B56" s="2" t="s">
        <v>358</v>
      </c>
      <c r="C56" s="2">
        <f>VLOOKUP(B56,[1]Sheet1!$C$3:$F$68,4,FALSE)</f>
        <v>1601162115</v>
      </c>
      <c r="D56" s="2" t="str">
        <f>VLOOKUP(B56,[2]Sheet1!$B$3:$F$77,5,FALSE)</f>
        <v>16国商</v>
      </c>
      <c r="E56" s="2" t="s">
        <v>529</v>
      </c>
    </row>
    <row r="57" spans="1:5">
      <c r="A57" s="9" t="s">
        <v>189</v>
      </c>
      <c r="B57" s="6" t="s">
        <v>269</v>
      </c>
      <c r="C57" s="6">
        <v>1601162117</v>
      </c>
      <c r="D57" s="6" t="s">
        <v>530</v>
      </c>
      <c r="E57" s="2" t="s">
        <v>259</v>
      </c>
    </row>
    <row r="58" spans="1:5">
      <c r="A58" s="9" t="s">
        <v>189</v>
      </c>
      <c r="B58" s="2" t="s">
        <v>283</v>
      </c>
      <c r="C58" s="2">
        <v>1633082131</v>
      </c>
      <c r="D58" s="2" t="s">
        <v>531</v>
      </c>
      <c r="E58" s="2" t="s">
        <v>532</v>
      </c>
    </row>
    <row r="59" spans="1:5">
      <c r="A59" s="9" t="s">
        <v>189</v>
      </c>
      <c r="B59" s="2" t="s">
        <v>300</v>
      </c>
      <c r="C59" s="2">
        <v>1601152213</v>
      </c>
      <c r="D59" s="2" t="s">
        <v>301</v>
      </c>
      <c r="E59" s="2" t="s">
        <v>533</v>
      </c>
    </row>
    <row r="60" spans="1:5">
      <c r="A60" s="9" t="s">
        <v>189</v>
      </c>
      <c r="B60" s="2" t="s">
        <v>419</v>
      </c>
      <c r="C60" s="2">
        <f>VLOOKUP(B60,[1]Sheet2!$A$1:$D$35,4,FALSE)</f>
        <v>1710117139</v>
      </c>
      <c r="D60" s="2" t="s">
        <v>420</v>
      </c>
      <c r="E60" s="2" t="s">
        <v>534</v>
      </c>
    </row>
    <row r="61" spans="1:5">
      <c r="A61" s="9" t="s">
        <v>189</v>
      </c>
      <c r="B61" s="2" t="s">
        <v>421</v>
      </c>
      <c r="C61" s="2">
        <v>1710117118</v>
      </c>
      <c r="D61" s="2" t="s">
        <v>422</v>
      </c>
      <c r="E61" s="2" t="s">
        <v>535</v>
      </c>
    </row>
    <row r="62" spans="1:5">
      <c r="A62" s="9" t="s">
        <v>189</v>
      </c>
      <c r="B62" s="5" t="s">
        <v>188</v>
      </c>
      <c r="C62" s="5" t="s">
        <v>190</v>
      </c>
      <c r="D62" s="5" t="s">
        <v>191</v>
      </c>
      <c r="E62" s="2" t="s">
        <v>536</v>
      </c>
    </row>
    <row r="63" spans="1:5">
      <c r="A63" s="9" t="s">
        <v>189</v>
      </c>
      <c r="B63" s="6" t="s">
        <v>280</v>
      </c>
      <c r="C63" s="6">
        <v>1710115107</v>
      </c>
      <c r="D63" s="6" t="s">
        <v>537</v>
      </c>
      <c r="E63" s="2" t="s">
        <v>259</v>
      </c>
    </row>
    <row r="64" spans="1:5">
      <c r="A64" s="9" t="s">
        <v>189</v>
      </c>
      <c r="B64" s="2" t="s">
        <v>356</v>
      </c>
      <c r="C64" s="2">
        <f>VLOOKUP(B64,[1]Sheet1!$C$3:$F$68,4,FALSE)</f>
        <v>1710115226</v>
      </c>
      <c r="D64" s="2" t="s">
        <v>357</v>
      </c>
      <c r="E64" s="2" t="s">
        <v>538</v>
      </c>
    </row>
    <row r="65" spans="1:5">
      <c r="A65" s="9" t="s">
        <v>189</v>
      </c>
      <c r="B65" s="5" t="s">
        <v>206</v>
      </c>
      <c r="C65" s="5" t="s">
        <v>207</v>
      </c>
      <c r="D65" s="5" t="s">
        <v>208</v>
      </c>
      <c r="E65" s="2" t="s">
        <v>539</v>
      </c>
    </row>
    <row r="66" spans="1:5">
      <c r="A66" s="9" t="s">
        <v>189</v>
      </c>
      <c r="B66" s="6" t="s">
        <v>276</v>
      </c>
      <c r="C66" s="6">
        <v>1601162106</v>
      </c>
      <c r="D66" s="6" t="s">
        <v>540</v>
      </c>
      <c r="E66" s="2" t="s">
        <v>259</v>
      </c>
    </row>
    <row r="67" spans="1:5">
      <c r="A67" s="9" t="s">
        <v>189</v>
      </c>
      <c r="B67" s="2" t="s">
        <v>417</v>
      </c>
      <c r="C67" s="2">
        <f>VLOOKUP(B67,[1]Sheet2!$A$1:$D$35,4,FALSE)</f>
        <v>1710114103</v>
      </c>
      <c r="D67" s="2" t="s">
        <v>418</v>
      </c>
      <c r="E67" s="2" t="s">
        <v>541</v>
      </c>
    </row>
    <row r="68" spans="1:5">
      <c r="A68" s="2" t="s">
        <v>21</v>
      </c>
      <c r="B68" s="2" t="s">
        <v>360</v>
      </c>
      <c r="C68" s="2">
        <f>VLOOKUP(B68,[1]Sheet1!$C$3:$F$68,4,FALSE)</f>
        <v>1524062143</v>
      </c>
      <c r="D68" s="2" t="s">
        <v>361</v>
      </c>
      <c r="E68" s="2" t="s">
        <v>542</v>
      </c>
    </row>
    <row r="69" spans="1:5">
      <c r="A69" s="2" t="s">
        <v>21</v>
      </c>
      <c r="B69" s="2" t="s">
        <v>362</v>
      </c>
      <c r="C69" s="2">
        <f>VLOOKUP(B69,[1]Sheet1!$C$3:$F$68,4,FALSE)</f>
        <v>1516012244</v>
      </c>
      <c r="D69" s="2" t="str">
        <f>VLOOKUP(B69,[2]Sheet1!$B$3:$F$77,5,FALSE)</f>
        <v>15环境工程2班</v>
      </c>
      <c r="E69" s="2" t="s">
        <v>543</v>
      </c>
    </row>
    <row r="70" spans="1:5">
      <c r="A70" s="6" t="s">
        <v>544</v>
      </c>
      <c r="B70" s="6" t="s">
        <v>545</v>
      </c>
      <c r="C70" s="6">
        <v>1516032144</v>
      </c>
      <c r="D70" s="6" t="s">
        <v>546</v>
      </c>
      <c r="E70" s="2" t="s">
        <v>547</v>
      </c>
    </row>
    <row r="71" spans="1:5">
      <c r="A71" s="2" t="s">
        <v>21</v>
      </c>
      <c r="B71" s="2" t="s">
        <v>359</v>
      </c>
      <c r="C71" s="2">
        <f>VLOOKUP(B71,[1]Sheet1!$C$3:$F$68,4,FALSE)</f>
        <v>1616032107</v>
      </c>
      <c r="D71" s="2" t="str">
        <f>VLOOKUP(B71,[2]Sheet1!$B$3:$F$77,5,FALSE)</f>
        <v>16水务工程班</v>
      </c>
      <c r="E71" s="2" t="s">
        <v>548</v>
      </c>
    </row>
    <row r="72" spans="1:5">
      <c r="A72" s="5" t="s">
        <v>21</v>
      </c>
      <c r="B72" s="5" t="s">
        <v>27</v>
      </c>
      <c r="C72" s="5" t="s">
        <v>28</v>
      </c>
      <c r="D72" s="5" t="s">
        <v>29</v>
      </c>
      <c r="E72" s="2" t="s">
        <v>549</v>
      </c>
    </row>
    <row r="73" spans="1:5">
      <c r="A73" s="5" t="s">
        <v>21</v>
      </c>
      <c r="B73" s="5" t="s">
        <v>237</v>
      </c>
      <c r="C73" s="5" t="s">
        <v>238</v>
      </c>
      <c r="D73" s="5" t="s">
        <v>239</v>
      </c>
      <c r="E73" s="2" t="s">
        <v>550</v>
      </c>
    </row>
    <row r="74" spans="1:5">
      <c r="A74" s="5" t="s">
        <v>21</v>
      </c>
      <c r="B74" s="5" t="s">
        <v>20</v>
      </c>
      <c r="C74" s="5" t="s">
        <v>22</v>
      </c>
      <c r="D74" s="5" t="s">
        <v>23</v>
      </c>
      <c r="E74" s="2" t="s">
        <v>551</v>
      </c>
    </row>
    <row r="75" spans="1:5">
      <c r="A75" s="5" t="s">
        <v>21</v>
      </c>
      <c r="B75" s="5" t="s">
        <v>212</v>
      </c>
      <c r="C75" s="5" t="s">
        <v>213</v>
      </c>
      <c r="D75" s="5" t="s">
        <v>214</v>
      </c>
      <c r="E75" s="2" t="s">
        <v>551</v>
      </c>
    </row>
    <row r="76" spans="1:5">
      <c r="A76" s="5" t="s">
        <v>21</v>
      </c>
      <c r="B76" s="5" t="s">
        <v>220</v>
      </c>
      <c r="C76" s="5" t="s">
        <v>221</v>
      </c>
      <c r="D76" s="5" t="s">
        <v>222</v>
      </c>
      <c r="E76" s="2" t="s">
        <v>551</v>
      </c>
    </row>
    <row r="77" spans="1:5">
      <c r="A77" s="2" t="s">
        <v>11</v>
      </c>
      <c r="B77" s="2" t="s">
        <v>426</v>
      </c>
      <c r="C77" s="2">
        <f>VLOOKUP(B77,[1]Sheet2!$A$1:$D$35,4,FALSE)</f>
        <v>1710822103</v>
      </c>
      <c r="D77" s="2" t="s">
        <v>427</v>
      </c>
      <c r="E77" s="2" t="s">
        <v>552</v>
      </c>
    </row>
    <row r="78" spans="1:5">
      <c r="A78" s="6" t="s">
        <v>11</v>
      </c>
      <c r="B78" s="6" t="s">
        <v>262</v>
      </c>
      <c r="C78" s="8">
        <v>1408032233</v>
      </c>
      <c r="D78" s="6" t="s">
        <v>553</v>
      </c>
      <c r="E78" s="2" t="s">
        <v>259</v>
      </c>
    </row>
    <row r="79" spans="1:5">
      <c r="A79" s="2" t="s">
        <v>11</v>
      </c>
      <c r="B79" s="2" t="s">
        <v>370</v>
      </c>
      <c r="C79" s="2">
        <f>VLOOKUP(B79,[1]Sheet1!$C$3:$F$68,4,FALSE)</f>
        <v>1508032125</v>
      </c>
      <c r="D79" s="2" t="str">
        <f>VLOOKUP(B79,[2]Sheet1!$B$3:$F$77,5,FALSE)</f>
        <v>15车辆1班</v>
      </c>
      <c r="E79" s="2" t="s">
        <v>554</v>
      </c>
    </row>
    <row r="80" spans="1:5">
      <c r="A80" s="2" t="s">
        <v>11</v>
      </c>
      <c r="B80" s="2" t="s">
        <v>363</v>
      </c>
      <c r="C80" s="2">
        <f>VLOOKUP(B80,[1]Sheet1!$C$3:$F$68,4,FALSE)</f>
        <v>1508032108</v>
      </c>
      <c r="D80" s="2" t="str">
        <f>VLOOKUP(B80,[2]Sheet1!$B$3:$F$77,5,FALSE)</f>
        <v>15车辆工程1班</v>
      </c>
      <c r="E80" s="2" t="s">
        <v>555</v>
      </c>
    </row>
    <row r="81" spans="1:5">
      <c r="A81" s="2" t="s">
        <v>11</v>
      </c>
      <c r="B81" s="2" t="s">
        <v>366</v>
      </c>
      <c r="C81" s="2">
        <f>VLOOKUP(B81,[1]Sheet1!$C$3:$F$68,4,FALSE)</f>
        <v>1508012249</v>
      </c>
      <c r="D81" s="2" t="str">
        <f>VLOOKUP(B81,[2]Sheet1!$B$3:$F$77,5,FALSE)</f>
        <v>15机制2班</v>
      </c>
      <c r="E81" s="2" t="s">
        <v>556</v>
      </c>
    </row>
    <row r="82" spans="1:5">
      <c r="A82" s="2" t="s">
        <v>11</v>
      </c>
      <c r="B82" s="2" t="s">
        <v>367</v>
      </c>
      <c r="C82" s="2">
        <f>VLOOKUP(B82,[1]Sheet1!$C$3:$F$68,4,FALSE)</f>
        <v>1508012206</v>
      </c>
      <c r="D82" s="2" t="str">
        <f>VLOOKUP(B82,[2]Sheet1!$B$3:$F$77,5,FALSE)</f>
        <v>15机制2班</v>
      </c>
      <c r="E82" s="2" t="s">
        <v>557</v>
      </c>
    </row>
    <row r="83" spans="1:5">
      <c r="A83" s="6" t="s">
        <v>558</v>
      </c>
      <c r="B83" s="6" t="s">
        <v>559</v>
      </c>
      <c r="C83" s="6">
        <v>1508082119</v>
      </c>
      <c r="D83" s="6" t="s">
        <v>560</v>
      </c>
      <c r="E83" s="2" t="s">
        <v>561</v>
      </c>
    </row>
    <row r="84" spans="1:5">
      <c r="A84" s="2" t="s">
        <v>11</v>
      </c>
      <c r="B84" s="2" t="s">
        <v>369</v>
      </c>
      <c r="C84" s="2">
        <f>VLOOKUP(B84,[1]Sheet1!$C$3:$F$68,4,FALSE)</f>
        <v>1608032243</v>
      </c>
      <c r="D84" s="2" t="str">
        <f>VLOOKUP(B84,[2]Sheet1!$B$3:$F$77,5,FALSE)</f>
        <v>16车辆2班</v>
      </c>
      <c r="E84" s="2" t="s">
        <v>562</v>
      </c>
    </row>
    <row r="85" spans="1:5">
      <c r="A85" s="2" t="s">
        <v>11</v>
      </c>
      <c r="B85" s="2" t="s">
        <v>425</v>
      </c>
      <c r="C85" s="2">
        <f>VLOOKUP(B85,[1]Sheet2!$A$1:$D$35,4,FALSE)</f>
        <v>1608032233</v>
      </c>
      <c r="D85" s="2" t="s">
        <v>424</v>
      </c>
      <c r="E85" s="2" t="s">
        <v>563</v>
      </c>
    </row>
    <row r="86" spans="1:5">
      <c r="A86" s="2" t="s">
        <v>11</v>
      </c>
      <c r="B86" s="2" t="s">
        <v>423</v>
      </c>
      <c r="C86" s="2">
        <f>VLOOKUP(B86,[1]Sheet2!$A$1:$D$35,4,FALSE)</f>
        <v>1608032210</v>
      </c>
      <c r="D86" s="2" t="s">
        <v>424</v>
      </c>
      <c r="E86" s="2" t="s">
        <v>564</v>
      </c>
    </row>
    <row r="87" spans="1:5">
      <c r="A87" s="2" t="s">
        <v>11</v>
      </c>
      <c r="B87" s="2" t="s">
        <v>368</v>
      </c>
      <c r="C87" s="2">
        <f>VLOOKUP(B87,[1]Sheet1!$C$3:$F$68,4,FALSE)</f>
        <v>1608032315</v>
      </c>
      <c r="D87" s="2" t="str">
        <f>VLOOKUP(B87,[2]Sheet1!$B$3:$F$77,5,FALSE)</f>
        <v>16车辆3班</v>
      </c>
      <c r="E87" s="2" t="s">
        <v>565</v>
      </c>
    </row>
    <row r="88" spans="1:5">
      <c r="A88" s="5" t="s">
        <v>11</v>
      </c>
      <c r="B88" s="5" t="s">
        <v>10</v>
      </c>
      <c r="C88" s="5">
        <v>1608032303</v>
      </c>
      <c r="D88" s="5" t="s">
        <v>12</v>
      </c>
      <c r="E88" s="2" t="s">
        <v>566</v>
      </c>
    </row>
    <row r="89" spans="1:5">
      <c r="A89" s="6" t="s">
        <v>11</v>
      </c>
      <c r="B89" s="6" t="s">
        <v>268</v>
      </c>
      <c r="C89" s="6">
        <v>1608082107</v>
      </c>
      <c r="D89" s="6" t="s">
        <v>567</v>
      </c>
      <c r="E89" s="2" t="s">
        <v>259</v>
      </c>
    </row>
    <row r="90" spans="1:5">
      <c r="A90" s="2" t="s">
        <v>11</v>
      </c>
      <c r="B90" s="2" t="s">
        <v>428</v>
      </c>
      <c r="C90" s="2">
        <f>VLOOKUP(B90,[1]Sheet2!$A$1:$D$35,4,FALSE)</f>
        <v>1710817219</v>
      </c>
      <c r="D90" s="2" t="s">
        <v>429</v>
      </c>
      <c r="E90" s="2" t="s">
        <v>568</v>
      </c>
    </row>
    <row r="91" spans="1:5">
      <c r="A91" s="2" t="s">
        <v>11</v>
      </c>
      <c r="B91" s="2" t="s">
        <v>434</v>
      </c>
      <c r="C91" s="2">
        <f>VLOOKUP(B91,[1]Sheet2!$A$1:$D$35,4,FALSE)</f>
        <v>1710817218</v>
      </c>
      <c r="D91" s="2" t="s">
        <v>429</v>
      </c>
      <c r="E91" s="2" t="s">
        <v>569</v>
      </c>
    </row>
    <row r="92" spans="1:5">
      <c r="A92" s="5" t="s">
        <v>11</v>
      </c>
      <c r="B92" s="5" t="s">
        <v>58</v>
      </c>
      <c r="C92" s="5" t="s">
        <v>59</v>
      </c>
      <c r="D92" s="5" t="s">
        <v>60</v>
      </c>
      <c r="E92" s="2" t="s">
        <v>570</v>
      </c>
    </row>
    <row r="93" spans="1:5">
      <c r="A93" s="5" t="s">
        <v>11</v>
      </c>
      <c r="B93" s="5" t="s">
        <v>55</v>
      </c>
      <c r="C93" s="5" t="s">
        <v>56</v>
      </c>
      <c r="D93" s="5" t="s">
        <v>57</v>
      </c>
      <c r="E93" s="2" t="s">
        <v>571</v>
      </c>
    </row>
    <row r="94" spans="1:5">
      <c r="A94" s="2" t="s">
        <v>11</v>
      </c>
      <c r="B94" s="2" t="s">
        <v>433</v>
      </c>
      <c r="C94" s="2">
        <f>VLOOKUP(B94,[1]Sheet2!$A$1:$D$35,4,FALSE)</f>
        <v>1710822145</v>
      </c>
      <c r="D94" s="2" t="s">
        <v>431</v>
      </c>
      <c r="E94" s="2" t="s">
        <v>572</v>
      </c>
    </row>
    <row r="95" spans="1:5">
      <c r="A95" s="2" t="s">
        <v>11</v>
      </c>
      <c r="B95" s="2" t="s">
        <v>430</v>
      </c>
      <c r="C95" s="2">
        <f>VLOOKUP(B95,[1]Sheet2!$A$1:$D$35,4,FALSE)</f>
        <v>1710822128</v>
      </c>
      <c r="D95" s="2" t="s">
        <v>431</v>
      </c>
      <c r="E95" s="2" t="s">
        <v>563</v>
      </c>
    </row>
    <row r="96" spans="1:5">
      <c r="A96" s="2" t="s">
        <v>11</v>
      </c>
      <c r="B96" s="2" t="s">
        <v>432</v>
      </c>
      <c r="C96" s="2">
        <f>VLOOKUP(B96,[1]Sheet2!$A$1:$D$35,4,FALSE)</f>
        <v>1710822124</v>
      </c>
      <c r="D96" s="2" t="s">
        <v>431</v>
      </c>
      <c r="E96" s="2" t="s">
        <v>563</v>
      </c>
    </row>
    <row r="97" spans="1:5">
      <c r="A97" s="2" t="s">
        <v>11</v>
      </c>
      <c r="B97" s="2" t="s">
        <v>364</v>
      </c>
      <c r="C97" s="2">
        <f>VLOOKUP(B97,[1]Sheet1!$C$3:$F$68,4,FALSE)</f>
        <v>1710822125</v>
      </c>
      <c r="D97" s="2" t="s">
        <v>365</v>
      </c>
      <c r="E97" s="2" t="s">
        <v>573</v>
      </c>
    </row>
    <row r="98" spans="1:5">
      <c r="A98" s="6" t="s">
        <v>11</v>
      </c>
      <c r="B98" s="6" t="s">
        <v>279</v>
      </c>
      <c r="C98" s="6">
        <v>1710822105</v>
      </c>
      <c r="D98" s="6" t="s">
        <v>574</v>
      </c>
      <c r="E98" s="2" t="s">
        <v>259</v>
      </c>
    </row>
    <row r="99" spans="1:5">
      <c r="A99" s="2" t="s">
        <v>11</v>
      </c>
      <c r="B99" s="2" t="s">
        <v>435</v>
      </c>
      <c r="C99" s="2">
        <f>VLOOKUP(B99,[1]Sheet2!$A$1:$D$35,4,FALSE)</f>
        <v>1710808142</v>
      </c>
      <c r="D99" s="2" t="s">
        <v>436</v>
      </c>
      <c r="E99" s="2" t="s">
        <v>575</v>
      </c>
    </row>
    <row r="100" spans="1:5">
      <c r="A100" s="2" t="s">
        <v>210</v>
      </c>
      <c r="B100" s="2" t="s">
        <v>372</v>
      </c>
      <c r="C100" s="2">
        <f>VLOOKUP(B100,[1]Sheet1!$C$3:$F$68,4,FALSE)</f>
        <v>1607162426</v>
      </c>
      <c r="D100" s="2" t="str">
        <f>VLOOKUP(B100,[2]Sheet1!$B$3:$F$77,5,FALSE)</f>
        <v>16计算机4</v>
      </c>
      <c r="E100" s="2" t="s">
        <v>576</v>
      </c>
    </row>
    <row r="101" spans="1:5">
      <c r="A101" s="3" t="s">
        <v>210</v>
      </c>
      <c r="B101" s="3" t="s">
        <v>252</v>
      </c>
      <c r="C101" s="3">
        <v>1607162317</v>
      </c>
      <c r="D101" s="3" t="s">
        <v>253</v>
      </c>
      <c r="E101" s="2" t="s">
        <v>242</v>
      </c>
    </row>
    <row r="102" spans="1:5">
      <c r="A102" s="2" t="s">
        <v>210</v>
      </c>
      <c r="B102" s="2" t="s">
        <v>371</v>
      </c>
      <c r="C102" s="2">
        <f>VLOOKUP(B102,[1]Sheet1!$C$3:$F$68,4,FALSE)</f>
        <v>1607162121</v>
      </c>
      <c r="D102" s="2" t="str">
        <f>VLOOKUP(B102,[2]Sheet1!$B$3:$F$77,5,FALSE)</f>
        <v>16计算机类1班</v>
      </c>
      <c r="E102" s="2" t="s">
        <v>577</v>
      </c>
    </row>
    <row r="103" spans="1:5">
      <c r="A103" s="6" t="s">
        <v>210</v>
      </c>
      <c r="B103" s="6" t="s">
        <v>281</v>
      </c>
      <c r="C103" s="6">
        <v>1710719104</v>
      </c>
      <c r="D103" s="6" t="s">
        <v>578</v>
      </c>
      <c r="E103" s="2" t="s">
        <v>259</v>
      </c>
    </row>
    <row r="104" spans="1:5">
      <c r="A104" s="2" t="s">
        <v>210</v>
      </c>
      <c r="B104" s="2" t="s">
        <v>209</v>
      </c>
      <c r="C104" s="2">
        <v>1710716333</v>
      </c>
      <c r="D104" s="2" t="s">
        <v>211</v>
      </c>
      <c r="E104" s="2" t="s">
        <v>579</v>
      </c>
    </row>
    <row r="105" spans="1:5">
      <c r="A105" s="2" t="s">
        <v>210</v>
      </c>
      <c r="B105" s="2" t="s">
        <v>439</v>
      </c>
      <c r="C105" s="2">
        <f>VLOOKUP(B105,[1]Sheet2!$A$1:$D$35,4,FALSE)</f>
        <v>1710705135</v>
      </c>
      <c r="D105" s="2" t="s">
        <v>438</v>
      </c>
      <c r="E105" s="2" t="s">
        <v>580</v>
      </c>
    </row>
    <row r="106" spans="1:5">
      <c r="A106" s="2" t="s">
        <v>210</v>
      </c>
      <c r="B106" s="2" t="s">
        <v>437</v>
      </c>
      <c r="C106" s="2">
        <f>VLOOKUP(B106,[1]Sheet2!$A$1:$D$35,4,FALSE)</f>
        <v>1710705102</v>
      </c>
      <c r="D106" s="2" t="s">
        <v>438</v>
      </c>
      <c r="E106" s="2" t="s">
        <v>581</v>
      </c>
    </row>
    <row r="107" spans="1:5">
      <c r="A107" s="2" t="s">
        <v>210</v>
      </c>
      <c r="B107" s="2" t="s">
        <v>440</v>
      </c>
      <c r="C107" s="2">
        <f>VLOOKUP(B107,[1]Sheet2!$A$1:$D$35,4,FALSE)</f>
        <v>1710705234</v>
      </c>
      <c r="D107" s="2" t="s">
        <v>441</v>
      </c>
      <c r="E107" s="2" t="s">
        <v>582</v>
      </c>
    </row>
    <row r="108" spans="1:5">
      <c r="A108" s="2" t="s">
        <v>40</v>
      </c>
      <c r="B108" s="2" t="s">
        <v>285</v>
      </c>
      <c r="C108" s="2">
        <v>1501112134</v>
      </c>
      <c r="D108" s="2" t="s">
        <v>583</v>
      </c>
      <c r="E108" s="2" t="s">
        <v>584</v>
      </c>
    </row>
    <row r="109" spans="1:5">
      <c r="A109" s="6" t="s">
        <v>585</v>
      </c>
      <c r="B109" s="6" t="s">
        <v>586</v>
      </c>
      <c r="C109" s="6">
        <v>1503012236</v>
      </c>
      <c r="D109" s="6" t="s">
        <v>587</v>
      </c>
      <c r="E109" s="2" t="s">
        <v>584</v>
      </c>
    </row>
    <row r="110" spans="1:5">
      <c r="A110" s="2" t="s">
        <v>40</v>
      </c>
      <c r="B110" s="2" t="s">
        <v>375</v>
      </c>
      <c r="C110" s="2">
        <f>VLOOKUP(B110,[1]Sheet1!$C$3:$F$68,4,FALSE)</f>
        <v>1633042139</v>
      </c>
      <c r="D110" s="2" t="str">
        <f>VLOOKUP(B110,[2]Sheet1!$B$3:$F$77,5,FALSE)</f>
        <v>16电子1班</v>
      </c>
      <c r="E110" s="2" t="s">
        <v>572</v>
      </c>
    </row>
    <row r="111" spans="1:5">
      <c r="A111" s="5" t="s">
        <v>40</v>
      </c>
      <c r="B111" s="5" t="s">
        <v>44</v>
      </c>
      <c r="C111" s="5" t="s">
        <v>45</v>
      </c>
      <c r="D111" s="5" t="s">
        <v>46</v>
      </c>
      <c r="E111" s="2" t="s">
        <v>588</v>
      </c>
    </row>
    <row r="112" spans="1:5">
      <c r="A112" s="2" t="s">
        <v>40</v>
      </c>
      <c r="B112" s="6" t="s">
        <v>267</v>
      </c>
      <c r="C112" s="6">
        <v>1602082127</v>
      </c>
      <c r="D112" s="6" t="s">
        <v>589</v>
      </c>
      <c r="E112" s="2" t="s">
        <v>259</v>
      </c>
    </row>
    <row r="113" spans="1:5">
      <c r="A113" s="2" t="s">
        <v>40</v>
      </c>
      <c r="B113" s="2" t="s">
        <v>373</v>
      </c>
      <c r="C113" s="2">
        <f>VLOOKUP(B113,[1]Sheet1!$C$3:$F$68,4,FALSE)</f>
        <v>1501122125</v>
      </c>
      <c r="D113" s="2" t="s">
        <v>374</v>
      </c>
      <c r="E113" s="2" t="s">
        <v>590</v>
      </c>
    </row>
    <row r="114" spans="1:5">
      <c r="A114" s="3" t="s">
        <v>40</v>
      </c>
      <c r="B114" s="3" t="s">
        <v>250</v>
      </c>
      <c r="C114" s="3">
        <v>1602012141</v>
      </c>
      <c r="D114" s="3" t="s">
        <v>251</v>
      </c>
      <c r="E114" s="2" t="s">
        <v>242</v>
      </c>
    </row>
    <row r="115" spans="1:5">
      <c r="A115" s="2" t="s">
        <v>40</v>
      </c>
      <c r="B115" s="2" t="s">
        <v>154</v>
      </c>
      <c r="C115" s="2">
        <v>1710102101</v>
      </c>
      <c r="D115" s="2" t="s">
        <v>41</v>
      </c>
      <c r="E115" s="2" t="s">
        <v>74</v>
      </c>
    </row>
    <row r="116" spans="1:5">
      <c r="A116" s="5" t="s">
        <v>40</v>
      </c>
      <c r="B116" s="5" t="s">
        <v>39</v>
      </c>
      <c r="C116" s="5">
        <v>1710102113</v>
      </c>
      <c r="D116" s="5" t="s">
        <v>41</v>
      </c>
      <c r="E116" s="2" t="s">
        <v>591</v>
      </c>
    </row>
    <row r="117" spans="1:5">
      <c r="A117" s="5" t="s">
        <v>40</v>
      </c>
      <c r="B117" s="5" t="s">
        <v>182</v>
      </c>
      <c r="C117" s="5" t="s">
        <v>183</v>
      </c>
      <c r="D117" s="5" t="s">
        <v>184</v>
      </c>
      <c r="E117" s="2" t="s">
        <v>592</v>
      </c>
    </row>
    <row r="118" spans="1:5">
      <c r="A118" s="5" t="s">
        <v>40</v>
      </c>
      <c r="B118" s="5" t="s">
        <v>225</v>
      </c>
      <c r="C118" s="5">
        <v>1710202140</v>
      </c>
      <c r="D118" s="5" t="s">
        <v>226</v>
      </c>
      <c r="E118" s="2" t="s">
        <v>593</v>
      </c>
    </row>
    <row r="119" spans="1:5">
      <c r="A119" s="2" t="s">
        <v>40</v>
      </c>
      <c r="B119" s="2" t="s">
        <v>442</v>
      </c>
      <c r="C119" s="2">
        <f>VLOOKUP(B119,[1]Sheet2!$A$1:$D$35,4,FALSE)</f>
        <v>1710202110</v>
      </c>
      <c r="D119" s="2" t="s">
        <v>226</v>
      </c>
      <c r="E119" s="2" t="s">
        <v>594</v>
      </c>
    </row>
    <row r="120" spans="1:5">
      <c r="A120" s="2" t="s">
        <v>40</v>
      </c>
      <c r="B120" s="2" t="s">
        <v>443</v>
      </c>
      <c r="C120" s="2">
        <f>VLOOKUP(B120,[1]Sheet2!$A$1:$D$35,4,FALSE)</f>
        <v>1710202104</v>
      </c>
      <c r="D120" s="2" t="s">
        <v>226</v>
      </c>
      <c r="E120" s="2" t="s">
        <v>595</v>
      </c>
    </row>
    <row r="121" spans="1:5">
      <c r="A121" s="5" t="s">
        <v>40</v>
      </c>
      <c r="B121" s="5" t="s">
        <v>230</v>
      </c>
      <c r="C121" s="5" t="s">
        <v>231</v>
      </c>
      <c r="D121" s="5" t="s">
        <v>232</v>
      </c>
      <c r="E121" s="2" t="s">
        <v>596</v>
      </c>
    </row>
    <row r="122" spans="1:5">
      <c r="A122" s="5" t="s">
        <v>40</v>
      </c>
      <c r="B122" s="5" t="s">
        <v>52</v>
      </c>
      <c r="C122" s="5" t="s">
        <v>53</v>
      </c>
      <c r="D122" s="5" t="s">
        <v>54</v>
      </c>
      <c r="E122" s="2" t="s">
        <v>596</v>
      </c>
    </row>
    <row r="123" spans="1:5">
      <c r="A123" s="9" t="s">
        <v>293</v>
      </c>
      <c r="B123" s="9" t="s">
        <v>289</v>
      </c>
      <c r="C123" s="10">
        <v>1621202411</v>
      </c>
      <c r="D123" s="9" t="s">
        <v>597</v>
      </c>
      <c r="E123" s="2" t="s">
        <v>598</v>
      </c>
    </row>
    <row r="124" spans="1:5">
      <c r="A124" s="2" t="s">
        <v>293</v>
      </c>
      <c r="B124" s="2" t="s">
        <v>444</v>
      </c>
      <c r="C124" s="2">
        <f>VLOOKUP(B124,[1]Sheet2!$A$1:$D$35,4,FALSE)</f>
        <v>1621202447</v>
      </c>
      <c r="D124" s="2" t="s">
        <v>445</v>
      </c>
      <c r="E124" s="2" t="s">
        <v>599</v>
      </c>
    </row>
    <row r="125" spans="1:5">
      <c r="A125" s="2" t="s">
        <v>244</v>
      </c>
      <c r="B125" s="2" t="s">
        <v>243</v>
      </c>
      <c r="C125" s="2">
        <v>1529122134</v>
      </c>
      <c r="D125" s="2" t="s">
        <v>245</v>
      </c>
      <c r="E125" s="2" t="s">
        <v>242</v>
      </c>
    </row>
    <row r="126" spans="1:5">
      <c r="A126" s="2" t="s">
        <v>244</v>
      </c>
      <c r="B126" s="2" t="s">
        <v>379</v>
      </c>
      <c r="C126" s="2">
        <f>VLOOKUP(B126,[1]Sheet1!$C$3:$F$68,4,FALSE)</f>
        <v>1405142207</v>
      </c>
      <c r="D126" s="2" t="s">
        <v>380</v>
      </c>
      <c r="E126" s="2" t="s">
        <v>600</v>
      </c>
    </row>
    <row r="127" spans="1:5">
      <c r="A127" s="2" t="s">
        <v>244</v>
      </c>
      <c r="B127" s="2" t="s">
        <v>381</v>
      </c>
      <c r="C127" s="2">
        <f>VLOOKUP(B127,[1]Sheet1!$C$3:$F$68,4,FALSE)</f>
        <v>1605192206</v>
      </c>
      <c r="D127" s="2" t="str">
        <f>VLOOKUP(B127,[2]Sheet1!$B$3:$F$77,5,FALSE)</f>
        <v>16设计2班</v>
      </c>
      <c r="E127" s="2" t="s">
        <v>601</v>
      </c>
    </row>
    <row r="128" spans="1:5">
      <c r="A128" s="2" t="s">
        <v>244</v>
      </c>
      <c r="B128" s="6" t="s">
        <v>275</v>
      </c>
      <c r="C128" s="6">
        <v>1629122133</v>
      </c>
      <c r="D128" s="6" t="s">
        <v>602</v>
      </c>
      <c r="E128" s="2" t="s">
        <v>259</v>
      </c>
    </row>
    <row r="129" spans="1:5">
      <c r="A129" s="2" t="s">
        <v>244</v>
      </c>
      <c r="B129" s="2" t="s">
        <v>382</v>
      </c>
      <c r="C129" s="2">
        <f>VLOOKUP(B129,[1]Sheet1!$C$3:$F$68,4,FALSE)</f>
        <v>1629122128</v>
      </c>
      <c r="D129" s="2" t="s">
        <v>383</v>
      </c>
      <c r="E129" s="2" t="s">
        <v>603</v>
      </c>
    </row>
    <row r="130" spans="1:5">
      <c r="A130" s="2" t="s">
        <v>244</v>
      </c>
      <c r="B130" s="2" t="s">
        <v>377</v>
      </c>
      <c r="C130" s="2">
        <f>VLOOKUP(B130,[1]Sheet1!$C$3:$F$68,4,FALSE)</f>
        <v>1629092129</v>
      </c>
      <c r="D130" s="2" t="str">
        <f>VLOOKUP(B130,[2]Sheet1!$B$3:$F$77,5,FALSE)</f>
        <v>16音工</v>
      </c>
      <c r="E130" s="2" t="s">
        <v>604</v>
      </c>
    </row>
    <row r="131" spans="1:5">
      <c r="A131" s="2" t="s">
        <v>244</v>
      </c>
      <c r="B131" s="2" t="s">
        <v>384</v>
      </c>
      <c r="C131" s="2">
        <f>VLOOKUP(B131,[1]Sheet1!$C$3:$F$68,4,FALSE)</f>
        <v>1629092104</v>
      </c>
      <c r="D131" s="2" t="str">
        <f>VLOOKUP(B131,[2]Sheet1!$B$3:$F$77,5,FALSE)</f>
        <v>16音工</v>
      </c>
      <c r="E131" s="2" t="s">
        <v>605</v>
      </c>
    </row>
    <row r="132" spans="1:5">
      <c r="A132" s="2" t="s">
        <v>244</v>
      </c>
      <c r="B132" s="2" t="s">
        <v>378</v>
      </c>
      <c r="C132" s="2">
        <f>VLOOKUP(B132,[1]Sheet1!$C$3:$F$68,4,FALSE)</f>
        <v>1629092119</v>
      </c>
      <c r="D132" s="2" t="str">
        <f>VLOOKUP(B132,[2]Sheet1!$B$3:$F$77,5,FALSE)</f>
        <v>16音乐工程</v>
      </c>
      <c r="E132" s="2" t="s">
        <v>490</v>
      </c>
    </row>
    <row r="133" spans="1:5">
      <c r="A133" s="2" t="s">
        <v>244</v>
      </c>
      <c r="B133" s="2" t="s">
        <v>376</v>
      </c>
      <c r="C133" s="2">
        <f>VLOOKUP(B133,[1]Sheet1!$C$3:$F$68,4,FALSE)</f>
        <v>1629092114</v>
      </c>
      <c r="D133" s="2" t="str">
        <f>VLOOKUP(B133,[2]Sheet1!$B$3:$F$77,5,FALSE)</f>
        <v>16音乐工程</v>
      </c>
      <c r="E133" s="2" t="s">
        <v>480</v>
      </c>
    </row>
    <row r="134" spans="1:5">
      <c r="A134" s="2" t="s">
        <v>244</v>
      </c>
      <c r="B134" s="2" t="s">
        <v>298</v>
      </c>
      <c r="C134" s="2">
        <v>1710519326</v>
      </c>
      <c r="D134" s="2" t="s">
        <v>299</v>
      </c>
      <c r="E134" s="2" t="s">
        <v>606</v>
      </c>
    </row>
    <row r="135" spans="1:5">
      <c r="A135" s="2" t="s">
        <v>244</v>
      </c>
      <c r="B135" s="6" t="s">
        <v>277</v>
      </c>
      <c r="C135" s="6">
        <v>1712912119</v>
      </c>
      <c r="D135" s="6" t="s">
        <v>607</v>
      </c>
      <c r="E135" s="2" t="s">
        <v>259</v>
      </c>
    </row>
    <row r="136" spans="1:5">
      <c r="A136" s="2" t="s">
        <v>244</v>
      </c>
      <c r="B136" s="2" t="s">
        <v>451</v>
      </c>
      <c r="C136" s="2">
        <v>1712909108</v>
      </c>
      <c r="D136" s="2" t="s">
        <v>452</v>
      </c>
      <c r="E136" s="2" t="s">
        <v>608</v>
      </c>
    </row>
    <row r="137" spans="1:5">
      <c r="A137" s="2" t="s">
        <v>244</v>
      </c>
      <c r="B137" s="2" t="s">
        <v>448</v>
      </c>
      <c r="C137" s="2">
        <f>VLOOKUP(B137,[1]Sheet2!$A$1:$D$35,4,FALSE)</f>
        <v>1712909121</v>
      </c>
      <c r="D137" s="2" t="s">
        <v>447</v>
      </c>
      <c r="E137" s="2" t="s">
        <v>609</v>
      </c>
    </row>
    <row r="138" spans="1:5">
      <c r="A138" s="2" t="s">
        <v>244</v>
      </c>
      <c r="B138" s="2" t="s">
        <v>446</v>
      </c>
      <c r="C138" s="2">
        <f>VLOOKUP(B138,[1]Sheet2!$A$1:$D$35,4,FALSE)</f>
        <v>1712909106</v>
      </c>
      <c r="D138" s="2" t="s">
        <v>447</v>
      </c>
      <c r="E138" s="2" t="s">
        <v>609</v>
      </c>
    </row>
    <row r="139" spans="1:5">
      <c r="A139" s="2" t="s">
        <v>244</v>
      </c>
      <c r="B139" s="2" t="s">
        <v>449</v>
      </c>
      <c r="C139" s="2">
        <f>VLOOKUP(B139,[1]Sheet2!$A$1:$D$35,4,FALSE)</f>
        <v>1712909112</v>
      </c>
      <c r="D139" s="2" t="s">
        <v>450</v>
      </c>
      <c r="E139" s="2" t="s">
        <v>594</v>
      </c>
    </row>
    <row r="140" spans="1:5">
      <c r="A140" s="2" t="s">
        <v>1</v>
      </c>
      <c r="B140" s="2" t="s">
        <v>389</v>
      </c>
      <c r="C140" s="2">
        <f>VLOOKUP(B140,[1]Sheet1!$C$3:$F$68,4,FALSE)</f>
        <v>1424022108</v>
      </c>
      <c r="D140" s="2" t="str">
        <f>VLOOKUP(B140,[2]Sheet1!$B$3:$F$77,5,FALSE)</f>
        <v>14土木1班</v>
      </c>
      <c r="E140" s="2" t="s">
        <v>502</v>
      </c>
    </row>
    <row r="141" spans="1:5">
      <c r="A141" s="2" t="s">
        <v>1</v>
      </c>
      <c r="B141" s="2" t="s">
        <v>386</v>
      </c>
      <c r="C141" s="2">
        <f>VLOOKUP(B141,[1]Sheet1!$C$3:$F$68,4,FALSE)</f>
        <v>1424022240</v>
      </c>
      <c r="D141" s="2" t="s">
        <v>387</v>
      </c>
      <c r="E141" s="2" t="s">
        <v>502</v>
      </c>
    </row>
    <row r="142" spans="1:5">
      <c r="A142" s="2" t="s">
        <v>1</v>
      </c>
      <c r="B142" s="2" t="s">
        <v>385</v>
      </c>
      <c r="C142" s="2">
        <f>VLOOKUP(B142,[1]Sheet1!$C$3:$F$68,4,FALSE)</f>
        <v>1424022202</v>
      </c>
      <c r="D142" s="2" t="str">
        <f>VLOOKUP(B142,[2]Sheet1!$B$3:$F$77,5,FALSE)</f>
        <v>14土木2班(中外</v>
      </c>
      <c r="E142" s="2" t="s">
        <v>502</v>
      </c>
    </row>
    <row r="143" spans="1:5">
      <c r="A143" s="2" t="s">
        <v>1</v>
      </c>
      <c r="B143" s="2" t="s">
        <v>388</v>
      </c>
      <c r="C143" s="2">
        <f>VLOOKUP(B143,[1]Sheet1!$C$3:$F$68,4,FALSE)</f>
        <v>1509092120</v>
      </c>
      <c r="D143" s="2" t="str">
        <f>VLOOKUP(B143,[2]Sheet1!$B$3:$F$77,5,FALSE)</f>
        <v>15港航</v>
      </c>
      <c r="E143" s="2" t="s">
        <v>610</v>
      </c>
    </row>
    <row r="144" spans="1:5">
      <c r="A144" s="2" t="s">
        <v>1</v>
      </c>
      <c r="B144" s="2" t="s">
        <v>453</v>
      </c>
      <c r="C144" s="2">
        <f>VLOOKUP(B144,[1]Sheet2!$A$1:$D$35,4,FALSE)</f>
        <v>1509032108</v>
      </c>
      <c r="D144" s="2" t="s">
        <v>454</v>
      </c>
      <c r="E144" s="2" t="s">
        <v>534</v>
      </c>
    </row>
    <row r="145" spans="1:5">
      <c r="A145" s="6" t="s">
        <v>1</v>
      </c>
      <c r="B145" s="6" t="s">
        <v>273</v>
      </c>
      <c r="C145" s="6">
        <v>1609022105</v>
      </c>
      <c r="D145" s="6" t="s">
        <v>611</v>
      </c>
      <c r="E145" s="2" t="s">
        <v>259</v>
      </c>
    </row>
    <row r="146" spans="1:5">
      <c r="A146" s="5" t="s">
        <v>1</v>
      </c>
      <c r="B146" s="5" t="s">
        <v>215</v>
      </c>
      <c r="C146" s="5">
        <v>1609022430</v>
      </c>
      <c r="D146" s="5" t="s">
        <v>216</v>
      </c>
      <c r="E146" s="2" t="s">
        <v>612</v>
      </c>
    </row>
    <row r="147" spans="1:5">
      <c r="A147" s="5" t="s">
        <v>1</v>
      </c>
      <c r="B147" s="5" t="s">
        <v>234</v>
      </c>
      <c r="C147" s="5" t="s">
        <v>235</v>
      </c>
      <c r="D147" s="5" t="s">
        <v>236</v>
      </c>
      <c r="E147" s="2" t="s">
        <v>613</v>
      </c>
    </row>
    <row r="148" spans="1:5">
      <c r="A148" s="2" t="s">
        <v>1</v>
      </c>
      <c r="B148" s="2" t="s">
        <v>455</v>
      </c>
      <c r="C148" s="2">
        <f>VLOOKUP(B148,[1]Sheet2!$A$1:$D$35,4,FALSE)</f>
        <v>1710909121</v>
      </c>
      <c r="D148" s="2" t="s">
        <v>614</v>
      </c>
      <c r="E148" s="2" t="s">
        <v>615</v>
      </c>
    </row>
    <row r="149" spans="1:5">
      <c r="A149" s="5" t="s">
        <v>1</v>
      </c>
      <c r="B149" s="5" t="s">
        <v>205</v>
      </c>
      <c r="C149" s="5">
        <v>1710901230</v>
      </c>
      <c r="D149" s="5" t="s">
        <v>2</v>
      </c>
      <c r="E149" s="2" t="s">
        <v>616</v>
      </c>
    </row>
    <row r="150" spans="1:5">
      <c r="A150" s="2" t="s">
        <v>1</v>
      </c>
      <c r="B150" s="2" t="s">
        <v>456</v>
      </c>
      <c r="C150" s="2">
        <f>VLOOKUP(B150,[1]Sheet2!$A$1:$D$35,4,FALSE)</f>
        <v>1710901228</v>
      </c>
      <c r="D150" s="2" t="s">
        <v>2</v>
      </c>
      <c r="E150" s="2" t="s">
        <v>617</v>
      </c>
    </row>
    <row r="151" spans="1:5">
      <c r="A151" s="5" t="s">
        <v>1</v>
      </c>
      <c r="B151" s="5" t="s">
        <v>187</v>
      </c>
      <c r="C151" s="5">
        <v>1710901226</v>
      </c>
      <c r="D151" s="5" t="s">
        <v>2</v>
      </c>
      <c r="E151" s="2" t="s">
        <v>618</v>
      </c>
    </row>
    <row r="152" spans="1:5">
      <c r="A152" s="5" t="s">
        <v>1</v>
      </c>
      <c r="B152" s="5" t="s">
        <v>70</v>
      </c>
      <c r="C152" s="5">
        <v>1710901222</v>
      </c>
      <c r="D152" s="5" t="s">
        <v>2</v>
      </c>
      <c r="E152" s="2" t="s">
        <v>619</v>
      </c>
    </row>
    <row r="153" spans="1:5">
      <c r="A153" s="5" t="s">
        <v>1</v>
      </c>
      <c r="B153" s="5" t="s">
        <v>0</v>
      </c>
      <c r="C153" s="5">
        <v>1710901201</v>
      </c>
      <c r="D153" s="5" t="s">
        <v>2</v>
      </c>
      <c r="E153" s="2" t="s">
        <v>620</v>
      </c>
    </row>
    <row r="154" spans="1:5">
      <c r="A154" s="5" t="s">
        <v>1</v>
      </c>
      <c r="B154" s="5" t="s">
        <v>66</v>
      </c>
      <c r="C154" s="5" t="s">
        <v>67</v>
      </c>
      <c r="D154" s="5" t="s">
        <v>68</v>
      </c>
      <c r="E154" s="2" t="s">
        <v>621</v>
      </c>
    </row>
    <row r="155" spans="1:5">
      <c r="A155" s="2" t="s">
        <v>1</v>
      </c>
      <c r="B155" s="2" t="s">
        <v>457</v>
      </c>
      <c r="C155" s="2">
        <f>VLOOKUP(B155,[1]Sheet2!$A$1:$D$35,4,FALSE)</f>
        <v>1710908336</v>
      </c>
      <c r="D155" s="2" t="s">
        <v>622</v>
      </c>
      <c r="E155" s="2" t="s">
        <v>623</v>
      </c>
    </row>
    <row r="156" spans="1:5">
      <c r="A156" s="2" t="s">
        <v>36</v>
      </c>
      <c r="B156" s="2" t="s">
        <v>392</v>
      </c>
      <c r="C156" s="2">
        <f>VLOOKUP(B156,[1]Sheet1!$C$3:$F$68,4,FALSE)</f>
        <v>1403012110</v>
      </c>
      <c r="D156" s="2" t="str">
        <f>VLOOKUP(B156,[2]Sheet1!$B$3:$F$77,5,FALSE)</f>
        <v>14英语1班</v>
      </c>
      <c r="E156" s="2" t="s">
        <v>623</v>
      </c>
    </row>
    <row r="157" spans="1:5">
      <c r="A157" s="9" t="s">
        <v>36</v>
      </c>
      <c r="B157" s="9" t="s">
        <v>290</v>
      </c>
      <c r="C157" s="10">
        <v>1503022125</v>
      </c>
      <c r="D157" s="9" t="s">
        <v>624</v>
      </c>
      <c r="E157" s="2" t="s">
        <v>625</v>
      </c>
    </row>
    <row r="158" spans="1:5">
      <c r="A158" s="2" t="s">
        <v>36</v>
      </c>
      <c r="B158" s="2" t="s">
        <v>390</v>
      </c>
      <c r="C158" s="2">
        <f>VLOOKUP(B158,[1]Sheet1!$C$3:$F$68,4,FALSE)</f>
        <v>1503062125</v>
      </c>
      <c r="D158" s="2" t="s">
        <v>391</v>
      </c>
      <c r="E158" s="2" t="s">
        <v>626</v>
      </c>
    </row>
    <row r="159" spans="1:5">
      <c r="A159" s="3" t="s">
        <v>36</v>
      </c>
      <c r="B159" s="3" t="s">
        <v>256</v>
      </c>
      <c r="C159" s="3">
        <v>1603062111</v>
      </c>
      <c r="D159" s="3" t="s">
        <v>255</v>
      </c>
      <c r="E159" s="2" t="s">
        <v>242</v>
      </c>
    </row>
    <row r="160" spans="1:5">
      <c r="A160" s="3" t="s">
        <v>36</v>
      </c>
      <c r="B160" s="3" t="s">
        <v>254</v>
      </c>
      <c r="C160" s="3">
        <v>1603062109</v>
      </c>
      <c r="D160" s="3" t="s">
        <v>255</v>
      </c>
      <c r="E160" s="2" t="s">
        <v>242</v>
      </c>
    </row>
    <row r="161" spans="1:5">
      <c r="A161" s="2" t="s">
        <v>36</v>
      </c>
      <c r="B161" s="2" t="s">
        <v>395</v>
      </c>
      <c r="C161" s="2">
        <f>VLOOKUP(B161,[1]Sheet1!$C$3:$F$68,4,FALSE)</f>
        <v>1603062125</v>
      </c>
      <c r="D161" s="2" t="str">
        <f>VLOOKUP(B161,[2]Sheet1!$B$3:$F$77,5,FALSE)</f>
        <v>16外汉</v>
      </c>
      <c r="E161" s="2" t="s">
        <v>502</v>
      </c>
    </row>
    <row r="162" spans="1:5">
      <c r="A162" s="2" t="s">
        <v>36</v>
      </c>
      <c r="B162" s="2" t="s">
        <v>47</v>
      </c>
      <c r="C162" s="2">
        <v>1710306120</v>
      </c>
      <c r="D162" s="2" t="s">
        <v>37</v>
      </c>
      <c r="E162" s="2" t="s">
        <v>627</v>
      </c>
    </row>
    <row r="163" spans="1:5">
      <c r="A163" s="2" t="s">
        <v>36</v>
      </c>
      <c r="B163" s="2" t="s">
        <v>35</v>
      </c>
      <c r="C163" s="2">
        <v>1710306112</v>
      </c>
      <c r="D163" s="2" t="s">
        <v>37</v>
      </c>
      <c r="E163" s="2" t="s">
        <v>628</v>
      </c>
    </row>
    <row r="164" spans="1:5">
      <c r="A164" s="2" t="s">
        <v>36</v>
      </c>
      <c r="B164" s="2" t="s">
        <v>393</v>
      </c>
      <c r="C164" s="2">
        <f>VLOOKUP(B164,[1]Sheet1!$C$3:$F$68,4,FALSE)</f>
        <v>1750310104</v>
      </c>
      <c r="D164" s="2" t="s">
        <v>394</v>
      </c>
      <c r="E164" s="2" t="s">
        <v>572</v>
      </c>
    </row>
    <row r="165" spans="1:5">
      <c r="A165" s="2" t="s">
        <v>36</v>
      </c>
      <c r="B165" s="2" t="s">
        <v>61</v>
      </c>
      <c r="C165" s="2">
        <v>1710302111</v>
      </c>
      <c r="D165" s="2" t="s">
        <v>62</v>
      </c>
      <c r="E165" s="2" t="s">
        <v>629</v>
      </c>
    </row>
    <row r="166" spans="1:5">
      <c r="A166" s="2" t="s">
        <v>36</v>
      </c>
      <c r="B166" s="2" t="s">
        <v>458</v>
      </c>
      <c r="C166" s="7">
        <v>1710301219</v>
      </c>
      <c r="D166" s="2" t="s">
        <v>459</v>
      </c>
      <c r="E166" s="2" t="s">
        <v>630</v>
      </c>
    </row>
    <row r="167" spans="1:5">
      <c r="A167" s="6" t="s">
        <v>4</v>
      </c>
      <c r="B167" s="6" t="s">
        <v>261</v>
      </c>
      <c r="C167" s="8">
        <v>1404162150</v>
      </c>
      <c r="D167" s="6" t="s">
        <v>631</v>
      </c>
      <c r="E167" s="2" t="s">
        <v>259</v>
      </c>
    </row>
    <row r="168" spans="1:5">
      <c r="A168" s="6" t="s">
        <v>4</v>
      </c>
      <c r="B168" s="6" t="s">
        <v>260</v>
      </c>
      <c r="C168" s="6">
        <v>1404162111</v>
      </c>
      <c r="D168" s="6" t="s">
        <v>632</v>
      </c>
      <c r="E168" s="2" t="s">
        <v>259</v>
      </c>
    </row>
    <row r="169" spans="1:5">
      <c r="A169" s="2" t="s">
        <v>4</v>
      </c>
      <c r="B169" s="2" t="s">
        <v>176</v>
      </c>
      <c r="C169" s="2">
        <v>1404022160</v>
      </c>
      <c r="D169" s="2" t="s">
        <v>175</v>
      </c>
      <c r="E169" s="2" t="s">
        <v>155</v>
      </c>
    </row>
    <row r="170" spans="1:5">
      <c r="A170" s="2" t="s">
        <v>4</v>
      </c>
      <c r="B170" s="2" t="s">
        <v>177</v>
      </c>
      <c r="C170" s="2">
        <v>1404022144</v>
      </c>
      <c r="D170" s="2" t="s">
        <v>175</v>
      </c>
      <c r="E170" s="2" t="s">
        <v>155</v>
      </c>
    </row>
    <row r="171" spans="1:5">
      <c r="A171" s="2" t="s">
        <v>4</v>
      </c>
      <c r="B171" s="2" t="s">
        <v>179</v>
      </c>
      <c r="C171" s="2">
        <v>1404022140</v>
      </c>
      <c r="D171" s="2" t="s">
        <v>175</v>
      </c>
      <c r="E171" s="2" t="s">
        <v>155</v>
      </c>
    </row>
    <row r="172" spans="1:5">
      <c r="A172" s="2" t="s">
        <v>4</v>
      </c>
      <c r="B172" s="2" t="s">
        <v>180</v>
      </c>
      <c r="C172" s="2">
        <v>1404022137</v>
      </c>
      <c r="D172" s="2" t="s">
        <v>175</v>
      </c>
      <c r="E172" s="2" t="s">
        <v>155</v>
      </c>
    </row>
    <row r="173" spans="1:5">
      <c r="A173" s="2" t="s">
        <v>4</v>
      </c>
      <c r="B173" s="2" t="s">
        <v>178</v>
      </c>
      <c r="C173" s="2">
        <v>1404022127</v>
      </c>
      <c r="D173" s="2" t="s">
        <v>175</v>
      </c>
      <c r="E173" s="2" t="s">
        <v>155</v>
      </c>
    </row>
    <row r="174" spans="1:5">
      <c r="A174" s="2" t="s">
        <v>4</v>
      </c>
      <c r="B174" s="2" t="s">
        <v>174</v>
      </c>
      <c r="C174" s="2">
        <v>1404022117</v>
      </c>
      <c r="D174" s="2" t="s">
        <v>175</v>
      </c>
      <c r="E174" s="2" t="s">
        <v>155</v>
      </c>
    </row>
    <row r="175" spans="1:5">
      <c r="A175" s="2" t="s">
        <v>4</v>
      </c>
      <c r="B175" s="2" t="s">
        <v>181</v>
      </c>
      <c r="C175" s="2">
        <v>1404022114</v>
      </c>
      <c r="D175" s="2" t="s">
        <v>175</v>
      </c>
      <c r="E175" s="2" t="s">
        <v>155</v>
      </c>
    </row>
    <row r="176" spans="1:5">
      <c r="A176" s="6" t="s">
        <v>4</v>
      </c>
      <c r="B176" s="6" t="s">
        <v>265</v>
      </c>
      <c r="C176" s="6">
        <v>1504162138</v>
      </c>
      <c r="D176" s="6" t="s">
        <v>633</v>
      </c>
      <c r="E176" s="2" t="s">
        <v>259</v>
      </c>
    </row>
    <row r="177" spans="1:5">
      <c r="A177" s="6" t="s">
        <v>4</v>
      </c>
      <c r="B177" s="6" t="s">
        <v>263</v>
      </c>
      <c r="C177" s="6">
        <v>1504012131</v>
      </c>
      <c r="D177" s="6" t="s">
        <v>634</v>
      </c>
      <c r="E177" s="2" t="s">
        <v>259</v>
      </c>
    </row>
    <row r="178" spans="1:5">
      <c r="A178" s="2" t="s">
        <v>4</v>
      </c>
      <c r="B178" s="2" t="s">
        <v>171</v>
      </c>
      <c r="C178" s="2">
        <v>1504172108</v>
      </c>
      <c r="D178" s="2" t="s">
        <v>170</v>
      </c>
      <c r="E178" s="2" t="s">
        <v>155</v>
      </c>
    </row>
    <row r="179" spans="1:5">
      <c r="A179" s="2" t="s">
        <v>4</v>
      </c>
      <c r="B179" s="2" t="s">
        <v>173</v>
      </c>
      <c r="C179" s="2">
        <v>1504172105</v>
      </c>
      <c r="D179" s="2" t="s">
        <v>170</v>
      </c>
      <c r="E179" s="2" t="s">
        <v>155</v>
      </c>
    </row>
    <row r="180" spans="1:5">
      <c r="A180" s="2" t="s">
        <v>4</v>
      </c>
      <c r="B180" s="2" t="s">
        <v>169</v>
      </c>
      <c r="C180" s="2">
        <v>1504172104</v>
      </c>
      <c r="D180" s="2" t="s">
        <v>170</v>
      </c>
      <c r="E180" s="2" t="s">
        <v>155</v>
      </c>
    </row>
    <row r="181" spans="1:5">
      <c r="A181" s="2" t="s">
        <v>4</v>
      </c>
      <c r="B181" s="2" t="s">
        <v>172</v>
      </c>
      <c r="C181" s="2">
        <v>1504172103</v>
      </c>
      <c r="D181" s="2" t="s">
        <v>170</v>
      </c>
      <c r="E181" s="2" t="s">
        <v>155</v>
      </c>
    </row>
    <row r="182" spans="1:5">
      <c r="A182" s="3" t="s">
        <v>4</v>
      </c>
      <c r="B182" s="3" t="s">
        <v>257</v>
      </c>
      <c r="C182" s="3">
        <v>1604012119</v>
      </c>
      <c r="D182" s="3" t="s">
        <v>258</v>
      </c>
      <c r="E182" s="2" t="s">
        <v>242</v>
      </c>
    </row>
    <row r="183" spans="1:5">
      <c r="A183" s="2" t="s">
        <v>4</v>
      </c>
      <c r="B183" s="2" t="s">
        <v>296</v>
      </c>
      <c r="C183" s="2">
        <v>1604162130</v>
      </c>
      <c r="D183" s="2" t="s">
        <v>297</v>
      </c>
      <c r="E183" s="2" t="s">
        <v>635</v>
      </c>
    </row>
    <row r="184" spans="1:5">
      <c r="A184" s="2" t="s">
        <v>4</v>
      </c>
      <c r="B184" s="2" t="s">
        <v>152</v>
      </c>
      <c r="C184" s="2">
        <v>1604162130</v>
      </c>
      <c r="D184" s="2" t="s">
        <v>153</v>
      </c>
      <c r="E184" s="2" t="s">
        <v>74</v>
      </c>
    </row>
    <row r="185" spans="1:5">
      <c r="A185" s="2" t="s">
        <v>4</v>
      </c>
      <c r="B185" s="2" t="s">
        <v>398</v>
      </c>
      <c r="C185" s="2">
        <f>VLOOKUP(B185,[1]Sheet1!$C$3:$F$68,4,FALSE)</f>
        <v>1604072116</v>
      </c>
      <c r="D185" s="2" t="str">
        <f>VLOOKUP(B185,[2]Sheet1!$B$3:$F$77,5,FALSE)</f>
        <v>16数版</v>
      </c>
      <c r="E185" s="2" t="s">
        <v>636</v>
      </c>
    </row>
    <row r="186" spans="1:5">
      <c r="A186" s="2" t="s">
        <v>4</v>
      </c>
      <c r="B186" s="2" t="s">
        <v>166</v>
      </c>
      <c r="C186" s="2">
        <v>1604172111</v>
      </c>
      <c r="D186" s="2" t="s">
        <v>165</v>
      </c>
      <c r="E186" s="2" t="s">
        <v>155</v>
      </c>
    </row>
    <row r="187" spans="1:5">
      <c r="A187" s="2" t="s">
        <v>4</v>
      </c>
      <c r="B187" s="2" t="s">
        <v>164</v>
      </c>
      <c r="C187" s="2">
        <v>1604172107</v>
      </c>
      <c r="D187" s="2" t="s">
        <v>165</v>
      </c>
      <c r="E187" s="2" t="s">
        <v>155</v>
      </c>
    </row>
    <row r="188" spans="1:5">
      <c r="A188" s="2" t="s">
        <v>4</v>
      </c>
      <c r="B188" s="2" t="s">
        <v>167</v>
      </c>
      <c r="C188" s="2">
        <v>1604172102</v>
      </c>
      <c r="D188" s="2" t="s">
        <v>165</v>
      </c>
      <c r="E188" s="2" t="s">
        <v>155</v>
      </c>
    </row>
    <row r="189" spans="1:5">
      <c r="A189" s="2" t="s">
        <v>4</v>
      </c>
      <c r="B189" s="2" t="s">
        <v>168</v>
      </c>
      <c r="C189" s="2">
        <v>1604172101</v>
      </c>
      <c r="D189" s="2" t="s">
        <v>165</v>
      </c>
      <c r="E189" s="2" t="s">
        <v>155</v>
      </c>
    </row>
    <row r="190" spans="1:5">
      <c r="A190" s="5" t="s">
        <v>4</v>
      </c>
      <c r="B190" s="5" t="s">
        <v>3</v>
      </c>
      <c r="C190" s="5" t="s">
        <v>5</v>
      </c>
      <c r="D190" s="5" t="s">
        <v>6</v>
      </c>
      <c r="E190" s="2" t="s">
        <v>637</v>
      </c>
    </row>
    <row r="191" spans="1:5">
      <c r="A191" s="2" t="s">
        <v>4</v>
      </c>
      <c r="B191" s="2" t="s">
        <v>396</v>
      </c>
      <c r="C191" s="2">
        <f>VLOOKUP(B191,[1]Sheet1!$C$3:$F$68,4,FALSE)</f>
        <v>1710401150</v>
      </c>
      <c r="D191" s="2" t="s">
        <v>397</v>
      </c>
      <c r="E191" s="2" t="s">
        <v>638</v>
      </c>
    </row>
    <row r="192" spans="1:5">
      <c r="A192" s="6" t="s">
        <v>4</v>
      </c>
      <c r="B192" s="6" t="s">
        <v>278</v>
      </c>
      <c r="C192" s="6">
        <v>1713401109</v>
      </c>
      <c r="D192" s="6" t="s">
        <v>639</v>
      </c>
      <c r="E192" s="2" t="s">
        <v>259</v>
      </c>
    </row>
    <row r="193" spans="1:5">
      <c r="A193" s="2" t="s">
        <v>4</v>
      </c>
      <c r="B193" s="2" t="s">
        <v>463</v>
      </c>
      <c r="C193" s="2">
        <f>VLOOKUP(B193,[1]Sheet2!$A$1:$D$35,4,FALSE)</f>
        <v>1710405106</v>
      </c>
      <c r="D193" s="2" t="s">
        <v>464</v>
      </c>
      <c r="E193" s="2" t="s">
        <v>640</v>
      </c>
    </row>
    <row r="194" spans="1:5">
      <c r="A194" s="2" t="s">
        <v>4</v>
      </c>
      <c r="B194" s="2" t="s">
        <v>466</v>
      </c>
      <c r="C194" s="2" t="e">
        <f>VLOOKUP(A194,[1]Sheet2!$A$36:$D$39,4,FALSE)</f>
        <v>#N/A</v>
      </c>
      <c r="D194" s="2" t="s">
        <v>157</v>
      </c>
      <c r="E194" s="2" t="s">
        <v>641</v>
      </c>
    </row>
    <row r="195" spans="1:5">
      <c r="A195" s="2" t="s">
        <v>4</v>
      </c>
      <c r="B195" s="2" t="s">
        <v>465</v>
      </c>
      <c r="C195" s="2">
        <f>VLOOKUP(B195,[1]Sheet2!$A$36:$D$39,4,FALSE)</f>
        <v>1710402158</v>
      </c>
      <c r="D195" s="2" t="s">
        <v>157</v>
      </c>
      <c r="E195" s="2" t="s">
        <v>642</v>
      </c>
    </row>
    <row r="196" spans="1:5">
      <c r="A196" s="2" t="s">
        <v>4</v>
      </c>
      <c r="B196" s="2" t="s">
        <v>460</v>
      </c>
      <c r="C196" s="2">
        <f>VLOOKUP(B196,[1]Sheet2!$A$1:$D$35,4,FALSE)</f>
        <v>1710402154</v>
      </c>
      <c r="D196" s="2" t="s">
        <v>157</v>
      </c>
      <c r="E196" s="2" t="s">
        <v>534</v>
      </c>
    </row>
    <row r="197" spans="1:5">
      <c r="A197" s="2" t="s">
        <v>4</v>
      </c>
      <c r="B197" s="2" t="s">
        <v>156</v>
      </c>
      <c r="C197" s="2">
        <v>1710402145</v>
      </c>
      <c r="D197" s="2" t="s">
        <v>157</v>
      </c>
      <c r="E197" s="2" t="s">
        <v>155</v>
      </c>
    </row>
    <row r="198" spans="1:5">
      <c r="A198" s="2" t="s">
        <v>4</v>
      </c>
      <c r="B198" s="2" t="s">
        <v>162</v>
      </c>
      <c r="C198" s="2">
        <v>1710402138</v>
      </c>
      <c r="D198" s="2" t="s">
        <v>157</v>
      </c>
      <c r="E198" s="2" t="s">
        <v>155</v>
      </c>
    </row>
    <row r="199" spans="1:5">
      <c r="A199" s="2" t="s">
        <v>4</v>
      </c>
      <c r="B199" s="2" t="s">
        <v>160</v>
      </c>
      <c r="C199" s="2">
        <v>1710402125</v>
      </c>
      <c r="D199" s="2" t="s">
        <v>157</v>
      </c>
      <c r="E199" s="2" t="s">
        <v>155</v>
      </c>
    </row>
    <row r="200" spans="1:5">
      <c r="A200" s="2" t="s">
        <v>4</v>
      </c>
      <c r="B200" s="2" t="s">
        <v>163</v>
      </c>
      <c r="C200" s="2">
        <v>1710402121</v>
      </c>
      <c r="D200" s="2" t="s">
        <v>157</v>
      </c>
      <c r="E200" s="2" t="s">
        <v>155</v>
      </c>
    </row>
    <row r="201" spans="1:5">
      <c r="A201" s="2" t="s">
        <v>4</v>
      </c>
      <c r="B201" s="2" t="s">
        <v>399</v>
      </c>
      <c r="C201" s="2">
        <f>VLOOKUP(B201,[1]Sheet1!$C$3:$F$68,4,FALSE)</f>
        <v>1710402120</v>
      </c>
      <c r="D201" s="2" t="s">
        <v>157</v>
      </c>
      <c r="E201" s="2" t="s">
        <v>643</v>
      </c>
    </row>
    <row r="202" spans="1:5">
      <c r="A202" s="2" t="s">
        <v>4</v>
      </c>
      <c r="B202" s="2" t="s">
        <v>158</v>
      </c>
      <c r="C202" s="2">
        <v>1710402117</v>
      </c>
      <c r="D202" s="2" t="s">
        <v>157</v>
      </c>
      <c r="E202" s="2" t="s">
        <v>155</v>
      </c>
    </row>
    <row r="203" spans="1:5">
      <c r="A203" s="2" t="s">
        <v>4</v>
      </c>
      <c r="B203" s="2" t="s">
        <v>159</v>
      </c>
      <c r="C203" s="2">
        <v>1710402116</v>
      </c>
      <c r="D203" s="2" t="s">
        <v>157</v>
      </c>
      <c r="E203" s="2" t="s">
        <v>155</v>
      </c>
    </row>
    <row r="204" spans="1:5">
      <c r="A204" s="2" t="s">
        <v>4</v>
      </c>
      <c r="B204" s="2" t="s">
        <v>161</v>
      </c>
      <c r="C204" s="2">
        <v>1710402104</v>
      </c>
      <c r="D204" s="2" t="s">
        <v>157</v>
      </c>
      <c r="E204" s="2" t="s">
        <v>155</v>
      </c>
    </row>
    <row r="205" spans="1:5">
      <c r="A205" s="5" t="s">
        <v>4</v>
      </c>
      <c r="B205" s="5" t="s">
        <v>185</v>
      </c>
      <c r="C205" s="5" t="s">
        <v>186</v>
      </c>
      <c r="D205" s="5" t="s">
        <v>157</v>
      </c>
      <c r="E205" s="2" t="s">
        <v>644</v>
      </c>
    </row>
    <row r="206" spans="1:5">
      <c r="A206" s="2" t="s">
        <v>4</v>
      </c>
      <c r="B206" s="2" t="s">
        <v>461</v>
      </c>
      <c r="C206" s="2">
        <f>VLOOKUP(B206,[1]Sheet2!$A$1:$D$35,4,FALSE)</f>
        <v>1710407123</v>
      </c>
      <c r="D206" s="2" t="s">
        <v>462</v>
      </c>
      <c r="E206" s="2" t="s">
        <v>645</v>
      </c>
    </row>
    <row r="207" spans="1:5">
      <c r="A207" s="2" t="s">
        <v>4</v>
      </c>
      <c r="B207" s="2" t="s">
        <v>294</v>
      </c>
      <c r="C207" s="2">
        <v>1710405112</v>
      </c>
      <c r="D207" s="2" t="s">
        <v>295</v>
      </c>
      <c r="E207" s="2" t="s">
        <v>646</v>
      </c>
    </row>
    <row r="208" spans="1:5">
      <c r="A208" s="2" t="s">
        <v>4</v>
      </c>
      <c r="B208" s="6" t="s">
        <v>264</v>
      </c>
      <c r="C208" s="8">
        <v>1504012126</v>
      </c>
      <c r="D208" s="6" t="s">
        <v>647</v>
      </c>
      <c r="E208" s="2" t="s">
        <v>259</v>
      </c>
    </row>
    <row r="209" spans="1:5">
      <c r="A209" s="2" t="s">
        <v>25</v>
      </c>
      <c r="B209" s="2" t="s">
        <v>402</v>
      </c>
      <c r="C209" s="2">
        <f>VLOOKUP(B209,[1]Sheet1!$C$3:$F$68,4,FALSE)</f>
        <v>1429082149</v>
      </c>
      <c r="D209" s="2" t="str">
        <f>VLOOKUP(B209,[2]Sheet1!$B$3:$F$77,5,FALSE)</f>
        <v>14播音主持艺术（策划）</v>
      </c>
      <c r="E209" s="2" t="s">
        <v>648</v>
      </c>
    </row>
    <row r="210" spans="1:5" ht="14.25" customHeight="1">
      <c r="A210" s="12" t="s">
        <v>25</v>
      </c>
      <c r="B210" s="12" t="s">
        <v>327</v>
      </c>
      <c r="C210" s="12">
        <v>1534022151</v>
      </c>
      <c r="D210" s="12" t="s">
        <v>328</v>
      </c>
      <c r="E210" s="2" t="s">
        <v>649</v>
      </c>
    </row>
    <row r="211" spans="1:5">
      <c r="A211" s="13" t="s">
        <v>25</v>
      </c>
      <c r="B211" s="13" t="s">
        <v>329</v>
      </c>
      <c r="C211" s="13">
        <v>1534022232</v>
      </c>
      <c r="D211" s="2" t="s">
        <v>330</v>
      </c>
      <c r="E211" s="2" t="s">
        <v>649</v>
      </c>
    </row>
    <row r="212" spans="1:5">
      <c r="A212" s="2" t="s">
        <v>25</v>
      </c>
      <c r="B212" s="2" t="s">
        <v>401</v>
      </c>
      <c r="C212" s="2">
        <f>VLOOKUP(B212,[1]Sheet1!$C$3:$F$68,4,FALSE)</f>
        <v>1629082115</v>
      </c>
      <c r="D212" s="2" t="str">
        <f>VLOOKUP(B212,[2]Sheet1!$B$3:$F$77,5,FALSE)</f>
        <v>16播音（策划）</v>
      </c>
      <c r="E212" s="2" t="s">
        <v>650</v>
      </c>
    </row>
    <row r="213" spans="1:5">
      <c r="A213" s="2" t="s">
        <v>25</v>
      </c>
      <c r="B213" s="2" t="s">
        <v>284</v>
      </c>
      <c r="C213" s="2">
        <v>1629072101</v>
      </c>
      <c r="D213" s="2" t="s">
        <v>651</v>
      </c>
      <c r="E213" s="2" t="s">
        <v>652</v>
      </c>
    </row>
    <row r="214" spans="1:5">
      <c r="A214" s="2" t="s">
        <v>25</v>
      </c>
      <c r="B214" s="2" t="s">
        <v>321</v>
      </c>
      <c r="C214" s="2">
        <v>1629072213</v>
      </c>
      <c r="D214" s="2" t="s">
        <v>322</v>
      </c>
      <c r="E214" s="2" t="s">
        <v>653</v>
      </c>
    </row>
    <row r="215" spans="1:5">
      <c r="A215" s="2" t="s">
        <v>25</v>
      </c>
      <c r="B215" s="2" t="s">
        <v>325</v>
      </c>
      <c r="C215" s="2">
        <v>1605142104</v>
      </c>
      <c r="D215" s="2" t="s">
        <v>326</v>
      </c>
      <c r="E215" s="2" t="s">
        <v>654</v>
      </c>
    </row>
    <row r="216" spans="1:5">
      <c r="A216" s="2" t="s">
        <v>25</v>
      </c>
      <c r="B216" s="2" t="s">
        <v>323</v>
      </c>
      <c r="C216" s="2">
        <v>1605182119</v>
      </c>
      <c r="D216" s="2" t="s">
        <v>324</v>
      </c>
      <c r="E216" s="2" t="s">
        <v>655</v>
      </c>
    </row>
    <row r="217" spans="1:5">
      <c r="A217" s="2" t="s">
        <v>25</v>
      </c>
      <c r="B217" s="2" t="s">
        <v>315</v>
      </c>
      <c r="C217" s="2">
        <v>1629142139</v>
      </c>
      <c r="D217" s="2" t="s">
        <v>313</v>
      </c>
      <c r="E217" s="2" t="s">
        <v>656</v>
      </c>
    </row>
    <row r="218" spans="1:5">
      <c r="A218" s="2" t="s">
        <v>25</v>
      </c>
      <c r="B218" s="2" t="s">
        <v>312</v>
      </c>
      <c r="C218" s="2">
        <v>1629142129</v>
      </c>
      <c r="D218" s="2" t="s">
        <v>313</v>
      </c>
      <c r="E218" s="2" t="s">
        <v>657</v>
      </c>
    </row>
    <row r="219" spans="1:5">
      <c r="A219" s="2" t="s">
        <v>25</v>
      </c>
      <c r="B219" s="2" t="s">
        <v>314</v>
      </c>
      <c r="C219" s="2">
        <v>1629142124</v>
      </c>
      <c r="D219" s="2" t="s">
        <v>313</v>
      </c>
      <c r="E219" s="2" t="s">
        <v>658</v>
      </c>
    </row>
    <row r="220" spans="1:5">
      <c r="A220" s="2" t="s">
        <v>25</v>
      </c>
      <c r="B220" s="2" t="s">
        <v>319</v>
      </c>
      <c r="C220" s="2">
        <v>1629142248</v>
      </c>
      <c r="D220" s="2" t="s">
        <v>317</v>
      </c>
      <c r="E220" s="2" t="s">
        <v>658</v>
      </c>
    </row>
    <row r="221" spans="1:5">
      <c r="A221" s="2" t="s">
        <v>25</v>
      </c>
      <c r="B221" s="2" t="s">
        <v>316</v>
      </c>
      <c r="C221" s="2">
        <v>1629142229</v>
      </c>
      <c r="D221" s="2" t="s">
        <v>317</v>
      </c>
      <c r="E221" s="2" t="s">
        <v>659</v>
      </c>
    </row>
    <row r="222" spans="1:5">
      <c r="A222" s="2" t="s">
        <v>25</v>
      </c>
      <c r="B222" s="2" t="s">
        <v>318</v>
      </c>
      <c r="C222" s="2">
        <v>1629142219</v>
      </c>
      <c r="D222" s="2" t="s">
        <v>317</v>
      </c>
      <c r="E222" s="2" t="s">
        <v>660</v>
      </c>
    </row>
    <row r="223" spans="1:5">
      <c r="A223" s="2" t="s">
        <v>25</v>
      </c>
      <c r="B223" s="2" t="s">
        <v>320</v>
      </c>
      <c r="C223" s="2">
        <v>1629142215</v>
      </c>
      <c r="D223" s="2" t="s">
        <v>317</v>
      </c>
      <c r="E223" s="2" t="s">
        <v>661</v>
      </c>
    </row>
    <row r="224" spans="1:5">
      <c r="A224" s="2" t="s">
        <v>25</v>
      </c>
      <c r="B224" s="2" t="s">
        <v>403</v>
      </c>
      <c r="C224" s="2">
        <f>VLOOKUP(B224,[1]Sheet1!$C$3:$F$68,4,FALSE)</f>
        <v>1629142144</v>
      </c>
      <c r="D224" s="2" t="str">
        <f>VLOOKUP(B224,[2]Sheet1!$B$3:$F$77,5,FALSE)</f>
        <v>16空乘1班</v>
      </c>
      <c r="E224" s="2" t="s">
        <v>662</v>
      </c>
    </row>
    <row r="225" spans="1:5">
      <c r="A225" s="2" t="s">
        <v>25</v>
      </c>
      <c r="B225" s="2" t="s">
        <v>404</v>
      </c>
      <c r="C225" s="2">
        <f>VLOOKUP(B225,[1]Sheet1!$C$3:$F$68,4,FALSE)</f>
        <v>1629142120</v>
      </c>
      <c r="D225" s="2" t="str">
        <f>VLOOKUP(B225,[2]Sheet1!$B$3:$F$77,5,FALSE)</f>
        <v>16空乘1班</v>
      </c>
      <c r="E225" s="2" t="s">
        <v>663</v>
      </c>
    </row>
    <row r="226" spans="1:5">
      <c r="A226" s="2" t="s">
        <v>25</v>
      </c>
      <c r="B226" s="2" t="s">
        <v>400</v>
      </c>
      <c r="C226" s="2">
        <f>VLOOKUP(B226,[1]Sheet1!$C$3:$F$68,4,FALSE)</f>
        <v>1629132105</v>
      </c>
      <c r="D226" s="2" t="str">
        <f>VLOOKUP(B226,[2]Sheet1!$B$3:$F$77,5,FALSE)</f>
        <v>16艺科1班</v>
      </c>
      <c r="E226" s="2" t="s">
        <v>664</v>
      </c>
    </row>
    <row r="227" spans="1:5">
      <c r="A227" s="9" t="s">
        <v>25</v>
      </c>
      <c r="B227" s="9" t="s">
        <v>291</v>
      </c>
      <c r="C227" s="10">
        <v>1712907115</v>
      </c>
      <c r="D227" s="9" t="s">
        <v>665</v>
      </c>
      <c r="E227" s="2" t="s">
        <v>666</v>
      </c>
    </row>
    <row r="228" spans="1:5">
      <c r="A228" s="2" t="s">
        <v>25</v>
      </c>
      <c r="B228" s="2" t="s">
        <v>150</v>
      </c>
      <c r="C228" s="11" t="s">
        <v>151</v>
      </c>
      <c r="D228" s="2" t="s">
        <v>77</v>
      </c>
      <c r="E228" s="2" t="s">
        <v>74</v>
      </c>
    </row>
    <row r="229" spans="1:5">
      <c r="A229" s="2" t="s">
        <v>25</v>
      </c>
      <c r="B229" s="2" t="s">
        <v>148</v>
      </c>
      <c r="C229" s="11" t="s">
        <v>149</v>
      </c>
      <c r="D229" s="2" t="s">
        <v>77</v>
      </c>
      <c r="E229" s="2" t="s">
        <v>74</v>
      </c>
    </row>
    <row r="230" spans="1:5">
      <c r="A230" s="2" t="s">
        <v>25</v>
      </c>
      <c r="B230" s="2" t="s">
        <v>146</v>
      </c>
      <c r="C230" s="11" t="s">
        <v>147</v>
      </c>
      <c r="D230" s="2" t="s">
        <v>77</v>
      </c>
      <c r="E230" s="2" t="s">
        <v>74</v>
      </c>
    </row>
    <row r="231" spans="1:5">
      <c r="A231" s="2" t="s">
        <v>25</v>
      </c>
      <c r="B231" s="2" t="s">
        <v>144</v>
      </c>
      <c r="C231" s="11" t="s">
        <v>145</v>
      </c>
      <c r="D231" s="2" t="s">
        <v>77</v>
      </c>
      <c r="E231" s="2" t="s">
        <v>74</v>
      </c>
    </row>
    <row r="232" spans="1:5">
      <c r="A232" s="2" t="s">
        <v>25</v>
      </c>
      <c r="B232" s="2" t="s">
        <v>142</v>
      </c>
      <c r="C232" s="11" t="s">
        <v>143</v>
      </c>
      <c r="D232" s="2" t="s">
        <v>77</v>
      </c>
      <c r="E232" s="2" t="s">
        <v>74</v>
      </c>
    </row>
    <row r="233" spans="1:5">
      <c r="A233" s="2" t="s">
        <v>25</v>
      </c>
      <c r="B233" s="2" t="s">
        <v>140</v>
      </c>
      <c r="C233" s="11" t="s">
        <v>141</v>
      </c>
      <c r="D233" s="2" t="s">
        <v>77</v>
      </c>
      <c r="E233" s="2" t="s">
        <v>74</v>
      </c>
    </row>
    <row r="234" spans="1:5">
      <c r="A234" s="2" t="s">
        <v>25</v>
      </c>
      <c r="B234" s="2" t="s">
        <v>138</v>
      </c>
      <c r="C234" s="11" t="s">
        <v>139</v>
      </c>
      <c r="D234" s="2" t="s">
        <v>77</v>
      </c>
      <c r="E234" s="2" t="s">
        <v>74</v>
      </c>
    </row>
    <row r="235" spans="1:5">
      <c r="A235" s="2" t="s">
        <v>25</v>
      </c>
      <c r="B235" s="2" t="s">
        <v>136</v>
      </c>
      <c r="C235" s="11" t="s">
        <v>137</v>
      </c>
      <c r="D235" s="2" t="s">
        <v>77</v>
      </c>
      <c r="E235" s="2" t="s">
        <v>74</v>
      </c>
    </row>
    <row r="236" spans="1:5">
      <c r="A236" s="2" t="s">
        <v>25</v>
      </c>
      <c r="B236" s="2" t="s">
        <v>134</v>
      </c>
      <c r="C236" s="11" t="s">
        <v>135</v>
      </c>
      <c r="D236" s="2" t="s">
        <v>77</v>
      </c>
      <c r="E236" s="2" t="s">
        <v>74</v>
      </c>
    </row>
    <row r="237" spans="1:5">
      <c r="A237" s="2" t="s">
        <v>25</v>
      </c>
      <c r="B237" s="2" t="s">
        <v>132</v>
      </c>
      <c r="C237" s="11" t="s">
        <v>133</v>
      </c>
      <c r="D237" s="2" t="s">
        <v>77</v>
      </c>
      <c r="E237" s="2" t="s">
        <v>74</v>
      </c>
    </row>
    <row r="238" spans="1:5">
      <c r="A238" s="2" t="s">
        <v>25</v>
      </c>
      <c r="B238" s="2" t="s">
        <v>130</v>
      </c>
      <c r="C238" s="11" t="s">
        <v>131</v>
      </c>
      <c r="D238" s="2" t="s">
        <v>77</v>
      </c>
      <c r="E238" s="2" t="s">
        <v>74</v>
      </c>
    </row>
    <row r="239" spans="1:5">
      <c r="A239" s="2" t="s">
        <v>25</v>
      </c>
      <c r="B239" s="2" t="s">
        <v>128</v>
      </c>
      <c r="C239" s="11" t="s">
        <v>129</v>
      </c>
      <c r="D239" s="2" t="s">
        <v>77</v>
      </c>
      <c r="E239" s="2" t="s">
        <v>74</v>
      </c>
    </row>
    <row r="240" spans="1:5">
      <c r="A240" s="2" t="s">
        <v>25</v>
      </c>
      <c r="B240" s="2" t="s">
        <v>126</v>
      </c>
      <c r="C240" s="11" t="s">
        <v>127</v>
      </c>
      <c r="D240" s="2" t="s">
        <v>77</v>
      </c>
      <c r="E240" s="2" t="s">
        <v>74</v>
      </c>
    </row>
    <row r="241" spans="1:5">
      <c r="A241" s="2" t="s">
        <v>25</v>
      </c>
      <c r="B241" s="2" t="s">
        <v>124</v>
      </c>
      <c r="C241" s="11" t="s">
        <v>125</v>
      </c>
      <c r="D241" s="2" t="s">
        <v>77</v>
      </c>
      <c r="E241" s="2" t="s">
        <v>74</v>
      </c>
    </row>
    <row r="242" spans="1:5">
      <c r="A242" s="2" t="s">
        <v>25</v>
      </c>
      <c r="B242" s="2" t="s">
        <v>122</v>
      </c>
      <c r="C242" s="11" t="s">
        <v>123</v>
      </c>
      <c r="D242" s="2" t="s">
        <v>77</v>
      </c>
      <c r="E242" s="2" t="s">
        <v>74</v>
      </c>
    </row>
    <row r="243" spans="1:5">
      <c r="A243" s="2" t="s">
        <v>25</v>
      </c>
      <c r="B243" s="2" t="s">
        <v>120</v>
      </c>
      <c r="C243" s="11" t="s">
        <v>121</v>
      </c>
      <c r="D243" s="2" t="s">
        <v>77</v>
      </c>
      <c r="E243" s="2" t="s">
        <v>74</v>
      </c>
    </row>
    <row r="244" spans="1:5">
      <c r="A244" s="2" t="s">
        <v>25</v>
      </c>
      <c r="B244" s="2" t="s">
        <v>118</v>
      </c>
      <c r="C244" s="11" t="s">
        <v>119</v>
      </c>
      <c r="D244" s="2" t="s">
        <v>77</v>
      </c>
      <c r="E244" s="2" t="s">
        <v>74</v>
      </c>
    </row>
    <row r="245" spans="1:5">
      <c r="A245" s="2" t="s">
        <v>25</v>
      </c>
      <c r="B245" s="2" t="s">
        <v>116</v>
      </c>
      <c r="C245" s="11" t="s">
        <v>117</v>
      </c>
      <c r="D245" s="2" t="s">
        <v>77</v>
      </c>
      <c r="E245" s="2" t="s">
        <v>74</v>
      </c>
    </row>
    <row r="246" spans="1:5">
      <c r="A246" s="2" t="s">
        <v>25</v>
      </c>
      <c r="B246" s="2" t="s">
        <v>114</v>
      </c>
      <c r="C246" s="11" t="s">
        <v>115</v>
      </c>
      <c r="D246" s="2" t="s">
        <v>77</v>
      </c>
      <c r="E246" s="2" t="s">
        <v>74</v>
      </c>
    </row>
    <row r="247" spans="1:5">
      <c r="A247" s="2" t="s">
        <v>25</v>
      </c>
      <c r="B247" s="2" t="s">
        <v>112</v>
      </c>
      <c r="C247" s="11" t="s">
        <v>113</v>
      </c>
      <c r="D247" s="2" t="s">
        <v>77</v>
      </c>
      <c r="E247" s="2" t="s">
        <v>74</v>
      </c>
    </row>
    <row r="248" spans="1:5">
      <c r="A248" s="2" t="s">
        <v>25</v>
      </c>
      <c r="B248" s="2" t="s">
        <v>110</v>
      </c>
      <c r="C248" s="11" t="s">
        <v>111</v>
      </c>
      <c r="D248" s="2" t="s">
        <v>77</v>
      </c>
      <c r="E248" s="2" t="s">
        <v>74</v>
      </c>
    </row>
    <row r="249" spans="1:5">
      <c r="A249" s="2" t="s">
        <v>25</v>
      </c>
      <c r="B249" s="2" t="s">
        <v>108</v>
      </c>
      <c r="C249" s="11" t="s">
        <v>109</v>
      </c>
      <c r="D249" s="2" t="s">
        <v>77</v>
      </c>
      <c r="E249" s="2" t="s">
        <v>74</v>
      </c>
    </row>
    <row r="250" spans="1:5">
      <c r="A250" s="2" t="s">
        <v>25</v>
      </c>
      <c r="B250" s="2" t="s">
        <v>106</v>
      </c>
      <c r="C250" s="11" t="s">
        <v>107</v>
      </c>
      <c r="D250" s="2" t="s">
        <v>77</v>
      </c>
      <c r="E250" s="2" t="s">
        <v>74</v>
      </c>
    </row>
    <row r="251" spans="1:5">
      <c r="A251" s="2" t="s">
        <v>25</v>
      </c>
      <c r="B251" s="2" t="s">
        <v>104</v>
      </c>
      <c r="C251" s="11" t="s">
        <v>105</v>
      </c>
      <c r="D251" s="2" t="s">
        <v>77</v>
      </c>
      <c r="E251" s="2" t="s">
        <v>74</v>
      </c>
    </row>
    <row r="252" spans="1:5">
      <c r="A252" s="2" t="s">
        <v>25</v>
      </c>
      <c r="B252" s="2" t="s">
        <v>102</v>
      </c>
      <c r="C252" s="11" t="s">
        <v>103</v>
      </c>
      <c r="D252" s="2" t="s">
        <v>77</v>
      </c>
      <c r="E252" s="2" t="s">
        <v>74</v>
      </c>
    </row>
    <row r="253" spans="1:5">
      <c r="A253" s="2" t="s">
        <v>25</v>
      </c>
      <c r="B253" s="2" t="s">
        <v>100</v>
      </c>
      <c r="C253" s="11" t="s">
        <v>101</v>
      </c>
      <c r="D253" s="2" t="s">
        <v>77</v>
      </c>
      <c r="E253" s="2" t="s">
        <v>74</v>
      </c>
    </row>
    <row r="254" spans="1:5" ht="15.75" customHeight="1">
      <c r="A254" s="2" t="s">
        <v>25</v>
      </c>
      <c r="B254" s="2" t="s">
        <v>98</v>
      </c>
      <c r="C254" s="11" t="s">
        <v>99</v>
      </c>
      <c r="D254" s="2" t="s">
        <v>77</v>
      </c>
      <c r="E254" s="2" t="s">
        <v>74</v>
      </c>
    </row>
    <row r="255" spans="1:5">
      <c r="A255" s="2" t="s">
        <v>25</v>
      </c>
      <c r="B255" s="2" t="s">
        <v>96</v>
      </c>
      <c r="C255" s="11" t="s">
        <v>97</v>
      </c>
      <c r="D255" s="2" t="s">
        <v>77</v>
      </c>
      <c r="E255" s="2" t="s">
        <v>74</v>
      </c>
    </row>
    <row r="256" spans="1:5">
      <c r="A256" s="2" t="s">
        <v>25</v>
      </c>
      <c r="B256" s="2" t="s">
        <v>94</v>
      </c>
      <c r="C256" s="11" t="s">
        <v>95</v>
      </c>
      <c r="D256" s="2" t="s">
        <v>77</v>
      </c>
      <c r="E256" s="2" t="s">
        <v>74</v>
      </c>
    </row>
    <row r="257" spans="1:5">
      <c r="A257" s="2" t="s">
        <v>25</v>
      </c>
      <c r="B257" s="2" t="s">
        <v>92</v>
      </c>
      <c r="C257" s="11" t="s">
        <v>93</v>
      </c>
      <c r="D257" s="2" t="s">
        <v>77</v>
      </c>
      <c r="E257" s="2" t="s">
        <v>74</v>
      </c>
    </row>
    <row r="258" spans="1:5">
      <c r="A258" s="2" t="s">
        <v>25</v>
      </c>
      <c r="B258" s="2" t="s">
        <v>90</v>
      </c>
      <c r="C258" s="11" t="s">
        <v>91</v>
      </c>
      <c r="D258" s="2" t="s">
        <v>77</v>
      </c>
      <c r="E258" s="2" t="s">
        <v>74</v>
      </c>
    </row>
    <row r="259" spans="1:5">
      <c r="A259" s="2" t="s">
        <v>25</v>
      </c>
      <c r="B259" s="2" t="s">
        <v>88</v>
      </c>
      <c r="C259" s="11" t="s">
        <v>89</v>
      </c>
      <c r="D259" s="2" t="s">
        <v>77</v>
      </c>
      <c r="E259" s="2" t="s">
        <v>74</v>
      </c>
    </row>
    <row r="260" spans="1:5">
      <c r="A260" s="2" t="s">
        <v>25</v>
      </c>
      <c r="B260" s="2" t="s">
        <v>86</v>
      </c>
      <c r="C260" s="11" t="s">
        <v>87</v>
      </c>
      <c r="D260" s="2" t="s">
        <v>77</v>
      </c>
      <c r="E260" s="2" t="s">
        <v>74</v>
      </c>
    </row>
    <row r="261" spans="1:5">
      <c r="A261" s="2" t="s">
        <v>25</v>
      </c>
      <c r="B261" s="2" t="s">
        <v>84</v>
      </c>
      <c r="C261" s="11" t="s">
        <v>85</v>
      </c>
      <c r="D261" s="2" t="s">
        <v>77</v>
      </c>
      <c r="E261" s="2" t="s">
        <v>74</v>
      </c>
    </row>
    <row r="262" spans="1:5">
      <c r="A262" s="2" t="s">
        <v>25</v>
      </c>
      <c r="B262" s="2" t="s">
        <v>82</v>
      </c>
      <c r="C262" s="11" t="s">
        <v>83</v>
      </c>
      <c r="D262" s="2" t="s">
        <v>77</v>
      </c>
      <c r="E262" s="2" t="s">
        <v>74</v>
      </c>
    </row>
    <row r="263" spans="1:5">
      <c r="A263" s="2" t="s">
        <v>25</v>
      </c>
      <c r="B263" s="2" t="s">
        <v>80</v>
      </c>
      <c r="C263" s="11" t="s">
        <v>81</v>
      </c>
      <c r="D263" s="2" t="s">
        <v>77</v>
      </c>
      <c r="E263" s="2" t="s">
        <v>74</v>
      </c>
    </row>
    <row r="264" spans="1:5">
      <c r="A264" s="2" t="s">
        <v>25</v>
      </c>
      <c r="B264" s="2" t="s">
        <v>78</v>
      </c>
      <c r="C264" s="11" t="s">
        <v>79</v>
      </c>
      <c r="D264" s="2" t="s">
        <v>77</v>
      </c>
      <c r="E264" s="2" t="s">
        <v>74</v>
      </c>
    </row>
    <row r="265" spans="1:5">
      <c r="A265" s="2" t="s">
        <v>25</v>
      </c>
      <c r="B265" s="2" t="s">
        <v>75</v>
      </c>
      <c r="C265" s="11" t="s">
        <v>76</v>
      </c>
      <c r="D265" s="2" t="s">
        <v>77</v>
      </c>
      <c r="E265" s="2" t="s">
        <v>74</v>
      </c>
    </row>
    <row r="266" spans="1:5">
      <c r="A266" s="2" t="s">
        <v>25</v>
      </c>
      <c r="B266" s="2" t="s">
        <v>38</v>
      </c>
      <c r="C266" s="2">
        <v>1712907205</v>
      </c>
      <c r="D266" s="2" t="s">
        <v>26</v>
      </c>
      <c r="E266" s="2" t="s">
        <v>667</v>
      </c>
    </row>
    <row r="267" spans="1:5">
      <c r="A267" s="2" t="s">
        <v>25</v>
      </c>
      <c r="B267" s="2" t="s">
        <v>24</v>
      </c>
      <c r="C267" s="2">
        <v>1712907202</v>
      </c>
      <c r="D267" s="2" t="s">
        <v>26</v>
      </c>
      <c r="E267" s="2" t="s">
        <v>668</v>
      </c>
    </row>
    <row r="268" spans="1:5">
      <c r="A268" s="2" t="s">
        <v>25</v>
      </c>
      <c r="B268" s="2" t="s">
        <v>201</v>
      </c>
      <c r="C268" s="2">
        <v>1710517134</v>
      </c>
      <c r="D268" s="2" t="s">
        <v>31</v>
      </c>
      <c r="E268" s="2" t="s">
        <v>669</v>
      </c>
    </row>
    <row r="269" spans="1:5">
      <c r="A269" s="2" t="s">
        <v>25</v>
      </c>
      <c r="B269" s="2" t="s">
        <v>30</v>
      </c>
      <c r="C269" s="2">
        <v>1710517110</v>
      </c>
      <c r="D269" s="2" t="s">
        <v>31</v>
      </c>
      <c r="E269" s="2" t="s">
        <v>670</v>
      </c>
    </row>
    <row r="270" spans="1:5">
      <c r="A270" s="6" t="s">
        <v>25</v>
      </c>
      <c r="B270" s="6" t="s">
        <v>282</v>
      </c>
      <c r="C270" s="6">
        <v>1712907112</v>
      </c>
      <c r="D270" s="6" t="s">
        <v>671</v>
      </c>
      <c r="E270" s="2" t="s">
        <v>259</v>
      </c>
    </row>
    <row r="271" spans="1:5">
      <c r="A271" s="2" t="s">
        <v>25</v>
      </c>
      <c r="B271" s="2" t="s">
        <v>286</v>
      </c>
      <c r="C271" s="2">
        <v>1712916103</v>
      </c>
      <c r="D271" s="2" t="s">
        <v>672</v>
      </c>
      <c r="E271" s="2" t="s">
        <v>673</v>
      </c>
    </row>
    <row r="272" spans="1:5">
      <c r="A272" s="2" t="s">
        <v>25</v>
      </c>
      <c r="B272" s="2" t="s">
        <v>308</v>
      </c>
      <c r="C272" s="2">
        <v>1712907118</v>
      </c>
      <c r="D272" s="2" t="s">
        <v>309</v>
      </c>
      <c r="E272" s="2" t="s">
        <v>674</v>
      </c>
    </row>
    <row r="273" spans="1:5">
      <c r="A273" s="2" t="s">
        <v>25</v>
      </c>
      <c r="B273" s="2" t="s">
        <v>310</v>
      </c>
      <c r="C273" s="2">
        <v>1712907201</v>
      </c>
      <c r="D273" s="2" t="s">
        <v>311</v>
      </c>
      <c r="E273" s="2" t="s">
        <v>659</v>
      </c>
    </row>
    <row r="274" spans="1:5">
      <c r="A274" s="2" t="s">
        <v>25</v>
      </c>
      <c r="B274" s="2" t="s">
        <v>304</v>
      </c>
      <c r="C274" s="2">
        <v>1712914142</v>
      </c>
      <c r="D274" s="2" t="s">
        <v>305</v>
      </c>
      <c r="E274" s="2" t="s">
        <v>675</v>
      </c>
    </row>
    <row r="275" spans="1:5">
      <c r="A275" s="2" t="s">
        <v>25</v>
      </c>
      <c r="B275" s="2" t="s">
        <v>306</v>
      </c>
      <c r="C275" s="2">
        <v>1712914102</v>
      </c>
      <c r="D275" s="2" t="s">
        <v>305</v>
      </c>
      <c r="E275" s="2" t="s">
        <v>675</v>
      </c>
    </row>
    <row r="276" spans="1:5">
      <c r="A276" s="6" t="s">
        <v>25</v>
      </c>
      <c r="B276" s="6" t="s">
        <v>146</v>
      </c>
      <c r="C276" s="2">
        <v>1712914241</v>
      </c>
      <c r="D276" s="6" t="s">
        <v>307</v>
      </c>
      <c r="E276" s="2" t="s">
        <v>676</v>
      </c>
    </row>
    <row r="277" spans="1:5">
      <c r="A277" s="2" t="s">
        <v>25</v>
      </c>
      <c r="B277" s="2" t="s">
        <v>142</v>
      </c>
      <c r="C277" s="2">
        <v>1712914239</v>
      </c>
      <c r="D277" s="2" t="s">
        <v>307</v>
      </c>
      <c r="E277" s="2" t="s">
        <v>677</v>
      </c>
    </row>
    <row r="278" spans="1:5">
      <c r="A278" s="6" t="s">
        <v>25</v>
      </c>
      <c r="B278" s="6" t="s">
        <v>114</v>
      </c>
      <c r="C278" s="2">
        <v>1712914221</v>
      </c>
      <c r="D278" s="6" t="s">
        <v>307</v>
      </c>
      <c r="E278" s="2" t="s">
        <v>678</v>
      </c>
    </row>
    <row r="279" spans="1:5">
      <c r="A279" s="2" t="s">
        <v>25</v>
      </c>
      <c r="B279" s="2" t="s">
        <v>110</v>
      </c>
      <c r="C279" s="2">
        <v>1712914219</v>
      </c>
      <c r="D279" s="2" t="s">
        <v>307</v>
      </c>
      <c r="E279" s="2" t="s">
        <v>679</v>
      </c>
    </row>
    <row r="280" spans="1:5">
      <c r="A280" s="2" t="s">
        <v>25</v>
      </c>
      <c r="B280" s="2" t="s">
        <v>98</v>
      </c>
      <c r="C280" s="2">
        <v>1712914213</v>
      </c>
      <c r="D280" s="2" t="s">
        <v>307</v>
      </c>
      <c r="E280" s="2" t="s">
        <v>680</v>
      </c>
    </row>
    <row r="281" spans="1:5">
      <c r="A281" s="6" t="s">
        <v>25</v>
      </c>
      <c r="B281" s="6" t="s">
        <v>94</v>
      </c>
      <c r="C281" s="2">
        <v>1712914211</v>
      </c>
      <c r="D281" s="6" t="s">
        <v>307</v>
      </c>
      <c r="E281" s="2" t="s">
        <v>681</v>
      </c>
    </row>
    <row r="282" spans="1:5">
      <c r="A282" s="6" t="s">
        <v>25</v>
      </c>
      <c r="B282" s="2" t="s">
        <v>84</v>
      </c>
      <c r="C282" s="2">
        <v>1712914206</v>
      </c>
      <c r="D282" s="6" t="s">
        <v>307</v>
      </c>
      <c r="E282" s="2" t="s">
        <v>682</v>
      </c>
    </row>
    <row r="283" spans="1:5">
      <c r="A283" s="2" t="s">
        <v>25</v>
      </c>
      <c r="B283" s="2" t="s">
        <v>48</v>
      </c>
      <c r="C283" s="2">
        <v>1712916119</v>
      </c>
      <c r="D283" s="2" t="s">
        <v>49</v>
      </c>
      <c r="E283" s="2" t="s">
        <v>683</v>
      </c>
    </row>
    <row r="284" spans="1:5">
      <c r="A284" s="2" t="s">
        <v>25</v>
      </c>
      <c r="B284" s="2" t="s">
        <v>467</v>
      </c>
      <c r="C284" s="2">
        <f>VLOOKUP(B284,[1]Sheet2!$A$1:$D$35,4,FALSE)</f>
        <v>1712916101</v>
      </c>
      <c r="D284" s="2" t="s">
        <v>468</v>
      </c>
      <c r="E284" s="2" t="s">
        <v>684</v>
      </c>
    </row>
    <row r="285" spans="1:5">
      <c r="A285" s="2" t="s">
        <v>8</v>
      </c>
      <c r="B285" s="2" t="s">
        <v>198</v>
      </c>
      <c r="C285" s="2">
        <v>1711001131</v>
      </c>
      <c r="D285" s="2" t="s">
        <v>9</v>
      </c>
      <c r="E285" s="2" t="s">
        <v>669</v>
      </c>
    </row>
    <row r="286" spans="1:5">
      <c r="A286" s="2" t="s">
        <v>8</v>
      </c>
      <c r="B286" s="2" t="s">
        <v>7</v>
      </c>
      <c r="C286" s="2">
        <v>1711001105</v>
      </c>
      <c r="D286" s="2" t="s">
        <v>9</v>
      </c>
      <c r="E286" s="2" t="s">
        <v>685</v>
      </c>
    </row>
  </sheetData>
  <sortState ref="A2:F286">
    <sortCondition ref="A2:A286"/>
    <sortCondition ref="D2:D286"/>
  </sortState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77734375" defaultRowHeight="14.4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77734375" defaultRowHeight="14.4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肖海林</cp:lastModifiedBy>
  <dcterms:created xsi:type="dcterms:W3CDTF">2018-05-28T15:31:00Z</dcterms:created>
  <dcterms:modified xsi:type="dcterms:W3CDTF">2018-06-01T08:02:26Z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2052-8.5.0</vt:lpwstr>
  </property>
</Properties>
</file>